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485" yWindow="-105" windowWidth="12795" windowHeight="6840"/>
  </bookViews>
  <sheets>
    <sheet name="Details" sheetId="1" r:id="rId1"/>
    <sheet name="FR Meat &amp; Fish" sheetId="2" r:id="rId2"/>
    <sheet name="Venison" sheetId="13" r:id="rId3"/>
    <sheet name="Pets" sheetId="10" r:id="rId4"/>
    <sheet name="Dairy Eggs Honey BreadM'Shrooms" sheetId="3" r:id="rId5"/>
    <sheet name="KITCHEN &amp; MEALS" sheetId="4" r:id="rId6"/>
    <sheet name="NOSH PIES" sheetId="14" r:id="rId7"/>
    <sheet name="Fruit Nuts Seeds" sheetId="5" r:id="rId8"/>
    <sheet name="Vegan GF &amp;  Pantry" sheetId="6" r:id="rId9"/>
    <sheet name="Herbs Oil Spice Salt" sheetId="7" r:id="rId10"/>
    <sheet name="Beverages" sheetId="8" r:id="rId11"/>
    <sheet name="Body &amp; Home Health" sheetId="9" r:id="rId12"/>
    <sheet name="Sheet1" sheetId="15" r:id="rId13"/>
    <sheet name="Sheet2" sheetId="16" r:id="rId14"/>
  </sheets>
  <externalReferences>
    <externalReference r:id="rId15"/>
  </externalReferences>
  <calcPr calcId="144525"/>
</workbook>
</file>

<file path=xl/calcChain.xml><?xml version="1.0" encoding="utf-8"?>
<calcChain xmlns="http://schemas.openxmlformats.org/spreadsheetml/2006/main">
  <c r="E125" i="3" l="1"/>
  <c r="G125" i="3" s="1"/>
  <c r="E34" i="2" l="1"/>
  <c r="G34" i="2" s="1"/>
  <c r="E30" i="2"/>
  <c r="G30" i="2" s="1"/>
  <c r="E29" i="2"/>
  <c r="G29" i="2" s="1"/>
  <c r="E28" i="2"/>
  <c r="G28" i="2" s="1"/>
  <c r="E27" i="2"/>
  <c r="G27" i="2" s="1"/>
  <c r="E26" i="2"/>
  <c r="G26" i="2" s="1"/>
  <c r="E25" i="2"/>
  <c r="G25" i="2" s="1"/>
  <c r="E24" i="2"/>
  <c r="G24" i="2" s="1"/>
  <c r="E23" i="2"/>
  <c r="G23" i="2" s="1"/>
  <c r="E22" i="2"/>
  <c r="G22" i="2" s="1"/>
  <c r="E21" i="2"/>
  <c r="G21" i="2" s="1"/>
  <c r="E20" i="2"/>
  <c r="G20" i="2" s="1"/>
  <c r="E91" i="6"/>
  <c r="G91" i="6" s="1"/>
  <c r="E92" i="6"/>
  <c r="G92" i="6" s="1"/>
  <c r="E104" i="6"/>
  <c r="G104" i="6" s="1"/>
  <c r="E23" i="8"/>
  <c r="G23" i="8" s="1"/>
  <c r="E22" i="8"/>
  <c r="G22" i="8" s="1"/>
  <c r="E21" i="8"/>
  <c r="G21" i="8" s="1"/>
  <c r="E28" i="8"/>
  <c r="G28" i="8" s="1"/>
  <c r="E20" i="5" l="1"/>
  <c r="G20" i="5" s="1"/>
  <c r="E19" i="5"/>
  <c r="G19" i="5" s="1"/>
  <c r="E45" i="3" l="1"/>
  <c r="G45" i="3" s="1"/>
  <c r="E44" i="3"/>
  <c r="G44" i="3" s="1"/>
  <c r="E42" i="3"/>
  <c r="E18" i="3"/>
  <c r="G18" i="3" s="1"/>
  <c r="E56" i="6" l="1"/>
  <c r="G56" i="6" s="1"/>
  <c r="E55" i="6"/>
  <c r="G55" i="6" s="1"/>
  <c r="E54" i="6"/>
  <c r="G54" i="6" s="1"/>
  <c r="E53" i="6"/>
  <c r="G53" i="6" s="1"/>
  <c r="E52" i="6"/>
  <c r="G52" i="6" s="1"/>
  <c r="E51" i="6"/>
  <c r="G51" i="6" s="1"/>
  <c r="E95" i="4"/>
  <c r="G95" i="4" s="1"/>
  <c r="E140" i="4"/>
  <c r="G140" i="4" s="1"/>
  <c r="E141" i="4"/>
  <c r="G141" i="4" s="1"/>
  <c r="E12" i="2" l="1"/>
  <c r="G12" i="2" s="1"/>
  <c r="E11" i="2"/>
  <c r="G11" i="2" s="1"/>
  <c r="E10" i="2"/>
  <c r="G10" i="2" s="1"/>
  <c r="E9" i="2"/>
  <c r="G9" i="2" s="1"/>
  <c r="E16" i="2"/>
  <c r="G16" i="2" s="1"/>
  <c r="E80" i="3" l="1"/>
  <c r="G80" i="3" s="1"/>
  <c r="E76" i="2"/>
  <c r="G76" i="2" s="1"/>
  <c r="E77" i="2"/>
  <c r="G77" i="2" s="1"/>
  <c r="E75" i="2"/>
  <c r="G75" i="2" s="1"/>
  <c r="E31" i="2" l="1"/>
  <c r="G31" i="2" s="1"/>
  <c r="E57" i="2"/>
  <c r="G57" i="2" s="1"/>
  <c r="E70" i="2"/>
  <c r="G70" i="2" s="1"/>
  <c r="E66" i="2"/>
  <c r="G66" i="2" s="1"/>
  <c r="E76" i="4" l="1"/>
  <c r="E75" i="4"/>
  <c r="E74" i="4"/>
  <c r="E32" i="5" l="1"/>
  <c r="G32" i="5" s="1"/>
  <c r="E31" i="5"/>
  <c r="G31" i="5" s="1"/>
  <c r="E92" i="7" l="1"/>
  <c r="G92" i="7" s="1"/>
  <c r="E91" i="7"/>
  <c r="G91" i="7" s="1"/>
  <c r="E125" i="4" l="1"/>
  <c r="G125" i="4" s="1"/>
  <c r="E124" i="4"/>
  <c r="G124" i="4" s="1"/>
  <c r="E109" i="4"/>
  <c r="G109" i="4" s="1"/>
  <c r="E108" i="4"/>
  <c r="G108" i="4" s="1"/>
  <c r="E113" i="2" l="1"/>
  <c r="G113" i="2" s="1"/>
  <c r="E74" i="2"/>
  <c r="G74" i="2" s="1"/>
  <c r="E100" i="2"/>
  <c r="G100" i="2" s="1"/>
  <c r="E98" i="2"/>
  <c r="G98" i="2" s="1"/>
  <c r="E96" i="2"/>
  <c r="G96" i="2" s="1"/>
  <c r="E93" i="2"/>
  <c r="G93" i="2" s="1"/>
  <c r="E60" i="13" l="1"/>
  <c r="G60" i="13" s="1"/>
  <c r="E18" i="13"/>
  <c r="G18" i="13" s="1"/>
  <c r="E17" i="13"/>
  <c r="G17" i="13" s="1"/>
  <c r="E97" i="2" l="1"/>
  <c r="G97" i="2" s="1"/>
  <c r="E95" i="2"/>
  <c r="G95" i="2" s="1"/>
  <c r="E106" i="2"/>
  <c r="G106" i="2" s="1"/>
  <c r="E104" i="2"/>
  <c r="G104" i="2" s="1"/>
  <c r="E185" i="5" l="1"/>
  <c r="G185" i="5" s="1"/>
  <c r="E39" i="2"/>
  <c r="G39" i="2" s="1"/>
  <c r="E38" i="2"/>
  <c r="G38" i="2" s="1"/>
  <c r="E37" i="2"/>
  <c r="G37" i="2" s="1"/>
  <c r="E36" i="2"/>
  <c r="G36" i="2" s="1"/>
  <c r="E33" i="2"/>
  <c r="G33" i="2" s="1"/>
  <c r="E32" i="2"/>
  <c r="G32" i="2" s="1"/>
  <c r="E21" i="14" l="1"/>
  <c r="E5" i="7" l="1"/>
  <c r="G5" i="7" s="1"/>
  <c r="E92" i="2" l="1"/>
  <c r="G92" i="2" s="1"/>
  <c r="D66" i="14"/>
  <c r="E63" i="14"/>
  <c r="E60" i="14"/>
  <c r="E59" i="14"/>
  <c r="E58" i="14"/>
  <c r="E55" i="14"/>
  <c r="E51" i="14"/>
  <c r="E47" i="14"/>
  <c r="E46" i="14"/>
  <c r="E45" i="14"/>
  <c r="E44" i="14"/>
  <c r="E42" i="14"/>
  <c r="E41" i="14"/>
  <c r="E39" i="14"/>
  <c r="E38" i="14"/>
  <c r="E37" i="14"/>
  <c r="E36" i="14"/>
  <c r="E35" i="14"/>
  <c r="E34" i="14"/>
  <c r="E33" i="14"/>
  <c r="E32" i="14"/>
  <c r="E31" i="14"/>
  <c r="E30" i="14"/>
  <c r="E26" i="14"/>
  <c r="E25" i="14"/>
  <c r="E24" i="14"/>
  <c r="E23" i="14"/>
  <c r="E20" i="14"/>
  <c r="E18" i="14"/>
  <c r="E17" i="14"/>
  <c r="E16" i="14"/>
  <c r="E15" i="14"/>
  <c r="E14" i="14"/>
  <c r="E13" i="14"/>
  <c r="E12" i="14"/>
  <c r="E11" i="14"/>
  <c r="E10" i="14"/>
  <c r="E9" i="14"/>
  <c r="E66" i="14" l="1"/>
  <c r="F63" i="1" s="1"/>
  <c r="E110" i="3"/>
  <c r="G110" i="3" s="1"/>
  <c r="E72" i="10"/>
  <c r="E73" i="10"/>
  <c r="E33" i="10" l="1"/>
  <c r="G33" i="10" s="1"/>
  <c r="E32" i="10"/>
  <c r="G32" i="10" s="1"/>
  <c r="E40" i="10"/>
  <c r="G40" i="10" s="1"/>
  <c r="E107" i="7" l="1"/>
  <c r="G107" i="7" s="1"/>
  <c r="E97" i="7"/>
  <c r="G97" i="7" s="1"/>
  <c r="E96" i="7"/>
  <c r="G96" i="7" s="1"/>
  <c r="E74" i="7"/>
  <c r="G74" i="7" s="1"/>
  <c r="E145" i="3"/>
  <c r="G145" i="3" s="1"/>
  <c r="E144" i="3"/>
  <c r="G144" i="3" s="1"/>
  <c r="E143" i="3"/>
  <c r="G143" i="3" s="1"/>
  <c r="E141" i="3"/>
  <c r="G141" i="3" s="1"/>
  <c r="E140" i="3"/>
  <c r="G140" i="3" s="1"/>
  <c r="E139" i="3"/>
  <c r="G139" i="3" s="1"/>
  <c r="E137" i="3"/>
  <c r="G137" i="3" s="1"/>
  <c r="E136" i="3"/>
  <c r="G136" i="3" s="1"/>
  <c r="E134" i="3"/>
  <c r="G134" i="3" s="1"/>
  <c r="E133" i="3"/>
  <c r="G133" i="3" s="1"/>
  <c r="E131" i="3"/>
  <c r="G131" i="3" s="1"/>
  <c r="E136" i="6" l="1"/>
  <c r="G136" i="6" s="1"/>
  <c r="E11" i="7"/>
  <c r="G11" i="7" s="1"/>
  <c r="E10" i="7"/>
  <c r="G10" i="7" s="1"/>
  <c r="E10" i="6" l="1"/>
  <c r="G10" i="6" s="1"/>
  <c r="E11" i="6"/>
  <c r="G11" i="6" s="1"/>
  <c r="E36" i="3"/>
  <c r="G36" i="3" s="1"/>
  <c r="E35" i="3"/>
  <c r="G35" i="3" s="1"/>
  <c r="E19" i="3"/>
  <c r="E17" i="3"/>
  <c r="E15" i="3"/>
  <c r="E14" i="3"/>
  <c r="E13" i="3"/>
  <c r="E12" i="3"/>
  <c r="E172" i="5" l="1"/>
  <c r="G172" i="5" s="1"/>
  <c r="E64" i="2" l="1"/>
  <c r="G64" i="2" s="1"/>
  <c r="E83" i="2" l="1"/>
  <c r="E84" i="2"/>
  <c r="E68" i="2" l="1"/>
  <c r="G68" i="2" s="1"/>
  <c r="E107" i="6" l="1"/>
  <c r="G107" i="6" s="1"/>
  <c r="E108" i="6"/>
  <c r="G108" i="6" s="1"/>
  <c r="E20" i="10" l="1"/>
  <c r="G20" i="10" s="1"/>
  <c r="E74" i="3" l="1"/>
  <c r="E73" i="3"/>
  <c r="E72" i="3"/>
  <c r="E18" i="2" l="1"/>
  <c r="G18" i="2" s="1"/>
  <c r="E58" i="13" l="1"/>
  <c r="G58" i="13" s="1"/>
  <c r="E57" i="13"/>
  <c r="G57" i="13" s="1"/>
  <c r="E56" i="13"/>
  <c r="G56" i="13" s="1"/>
  <c r="E55" i="13"/>
  <c r="G55" i="13" s="1"/>
  <c r="E50" i="13"/>
  <c r="G50" i="13" s="1"/>
  <c r="E49" i="13"/>
  <c r="G49" i="13" s="1"/>
  <c r="E37" i="13"/>
  <c r="G37" i="13" s="1"/>
  <c r="E24" i="13"/>
  <c r="G24" i="13" s="1"/>
  <c r="E23" i="13"/>
  <c r="G23" i="13" s="1"/>
  <c r="G73" i="3"/>
  <c r="G74" i="3"/>
  <c r="E26" i="7"/>
  <c r="G26" i="7" s="1"/>
  <c r="E25" i="7"/>
  <c r="G25" i="7" s="1"/>
  <c r="E24" i="7"/>
  <c r="G24" i="7" s="1"/>
  <c r="E29" i="7"/>
  <c r="G29" i="7" s="1"/>
  <c r="E19" i="2"/>
  <c r="G19" i="2" s="1"/>
  <c r="E17" i="2"/>
  <c r="G17" i="2" s="1"/>
  <c r="E63" i="2" l="1"/>
  <c r="G63" i="2" s="1"/>
  <c r="E39" i="5"/>
  <c r="G39" i="5" s="1"/>
  <c r="E38" i="5"/>
  <c r="G38" i="5" s="1"/>
  <c r="E37" i="5"/>
  <c r="G37" i="5" s="1"/>
  <c r="E36" i="5"/>
  <c r="G36" i="5" s="1"/>
  <c r="E47" i="4" l="1"/>
  <c r="G47" i="4" s="1"/>
  <c r="E46" i="4"/>
  <c r="G46" i="4" s="1"/>
  <c r="E41" i="4"/>
  <c r="G41" i="4" s="1"/>
  <c r="E40" i="4"/>
  <c r="G40" i="4" s="1"/>
  <c r="E58" i="4"/>
  <c r="G58" i="4" s="1"/>
  <c r="E59" i="4"/>
  <c r="G59" i="4" s="1"/>
  <c r="E56" i="4"/>
  <c r="G56" i="4" s="1"/>
  <c r="E55" i="4"/>
  <c r="G55" i="4" s="1"/>
  <c r="E51" i="2" l="1"/>
  <c r="G51" i="2" s="1"/>
  <c r="E65" i="2"/>
  <c r="G65" i="2" s="1"/>
  <c r="E45" i="6"/>
  <c r="G45" i="6" s="1"/>
  <c r="E103" i="7" l="1"/>
  <c r="G103" i="7" s="1"/>
  <c r="E102" i="7"/>
  <c r="G102" i="7" s="1"/>
  <c r="E101" i="7"/>
  <c r="G101" i="7" s="1"/>
  <c r="E100" i="7"/>
  <c r="G100" i="7" s="1"/>
  <c r="E99" i="7"/>
  <c r="G99" i="7" s="1"/>
  <c r="E98" i="7"/>
  <c r="G98" i="7" s="1"/>
  <c r="E95" i="7"/>
  <c r="G95" i="7" s="1"/>
  <c r="E94" i="7"/>
  <c r="G94" i="7" s="1"/>
  <c r="E93" i="7"/>
  <c r="G93" i="7" s="1"/>
  <c r="E90" i="7"/>
  <c r="G90" i="7" s="1"/>
  <c r="E89" i="7"/>
  <c r="G89" i="7" s="1"/>
  <c r="E87" i="7"/>
  <c r="G87" i="7" s="1"/>
  <c r="E86" i="7"/>
  <c r="G86" i="7" s="1"/>
  <c r="E85" i="7"/>
  <c r="G85" i="7" s="1"/>
  <c r="E84" i="7"/>
  <c r="G84" i="7" s="1"/>
  <c r="E83" i="7"/>
  <c r="G83" i="7" s="1"/>
  <c r="E82" i="7"/>
  <c r="G82" i="7" s="1"/>
  <c r="E81" i="7"/>
  <c r="G81" i="7" s="1"/>
  <c r="E80" i="7"/>
  <c r="G80" i="7" s="1"/>
  <c r="E79" i="7"/>
  <c r="G79" i="7" s="1"/>
  <c r="E78" i="7"/>
  <c r="G78" i="7" s="1"/>
  <c r="E77" i="7"/>
  <c r="G77" i="7" s="1"/>
  <c r="E76" i="7"/>
  <c r="G76" i="7" s="1"/>
  <c r="E109" i="7"/>
  <c r="G109" i="7" s="1"/>
  <c r="E108" i="7"/>
  <c r="G108" i="7" s="1"/>
  <c r="E106" i="7"/>
  <c r="G106" i="7" s="1"/>
  <c r="E105" i="7"/>
  <c r="G105" i="7" s="1"/>
  <c r="E104" i="7"/>
  <c r="G104" i="7" s="1"/>
  <c r="E88" i="7"/>
  <c r="G88" i="7" s="1"/>
  <c r="E70" i="7"/>
  <c r="G70" i="7" s="1"/>
  <c r="E69" i="7"/>
  <c r="G69" i="7" s="1"/>
  <c r="E68" i="7"/>
  <c r="G68" i="7" s="1"/>
  <c r="E67" i="7"/>
  <c r="G67" i="7" s="1"/>
  <c r="E66" i="7"/>
  <c r="G66" i="7" s="1"/>
  <c r="E65" i="7"/>
  <c r="G65" i="7" s="1"/>
  <c r="E64" i="7"/>
  <c r="G64" i="7" s="1"/>
  <c r="E63" i="7"/>
  <c r="G63" i="7" s="1"/>
  <c r="E62" i="7"/>
  <c r="G62" i="7" s="1"/>
  <c r="E61" i="7"/>
  <c r="G61" i="7" s="1"/>
  <c r="E75" i="7"/>
  <c r="G75" i="7" s="1"/>
  <c r="E73" i="7"/>
  <c r="G73" i="7" s="1"/>
  <c r="E72" i="7"/>
  <c r="G72" i="7" s="1"/>
  <c r="E71" i="7"/>
  <c r="G71" i="7" s="1"/>
  <c r="E60" i="7"/>
  <c r="G60" i="7" s="1"/>
  <c r="E59" i="7"/>
  <c r="G59" i="7" s="1"/>
  <c r="E58" i="7"/>
  <c r="G58" i="7" s="1"/>
  <c r="E57" i="7"/>
  <c r="G57" i="7" s="1"/>
  <c r="E56" i="7"/>
  <c r="G56" i="7" s="1"/>
  <c r="E55" i="7"/>
  <c r="G55" i="7" s="1"/>
  <c r="E54" i="7"/>
  <c r="G54" i="7" s="1"/>
  <c r="E53" i="7"/>
  <c r="G53" i="7" s="1"/>
  <c r="E52" i="7"/>
  <c r="G52" i="7" s="1"/>
  <c r="E51" i="7"/>
  <c r="G51" i="7" s="1"/>
  <c r="E50" i="7"/>
  <c r="G50" i="7" s="1"/>
  <c r="E49" i="7"/>
  <c r="G49" i="7" s="1"/>
  <c r="E48" i="7"/>
  <c r="G48" i="7" s="1"/>
  <c r="E47" i="7"/>
  <c r="G47" i="7" s="1"/>
  <c r="E46" i="7"/>
  <c r="G46" i="7" s="1"/>
  <c r="E45" i="7"/>
  <c r="G45" i="7" s="1"/>
  <c r="E44" i="7"/>
  <c r="G44" i="7" s="1"/>
  <c r="E17" i="10"/>
  <c r="G17" i="10" s="1"/>
  <c r="E41" i="10"/>
  <c r="G41" i="10" s="1"/>
  <c r="E39" i="10"/>
  <c r="G39" i="10" s="1"/>
  <c r="E38" i="10"/>
  <c r="G38" i="10" s="1"/>
  <c r="E37" i="10"/>
  <c r="G37" i="10" s="1"/>
  <c r="E36" i="10"/>
  <c r="G36" i="10" s="1"/>
  <c r="E35" i="10"/>
  <c r="G35" i="10" s="1"/>
  <c r="E9" i="7" l="1"/>
  <c r="G9" i="7" s="1"/>
  <c r="E8" i="7"/>
  <c r="G8" i="7" s="1"/>
  <c r="E139" i="6"/>
  <c r="G139" i="6" s="1"/>
  <c r="E138" i="6"/>
  <c r="G138" i="6" s="1"/>
  <c r="E137" i="6"/>
  <c r="G137" i="6" s="1"/>
  <c r="E135" i="6"/>
  <c r="G135" i="6" s="1"/>
  <c r="E65" i="6"/>
  <c r="G65" i="6" s="1"/>
  <c r="E75" i="6"/>
  <c r="G75" i="6" s="1"/>
  <c r="E63" i="6"/>
  <c r="G63" i="6" s="1"/>
  <c r="E64" i="6"/>
  <c r="G64" i="6" s="1"/>
  <c r="E124" i="6"/>
  <c r="G124" i="6" s="1"/>
  <c r="E178" i="5"/>
  <c r="G178" i="5" s="1"/>
  <c r="E176" i="5"/>
  <c r="G176" i="5" s="1"/>
  <c r="E175" i="5"/>
  <c r="G175" i="5" s="1"/>
  <c r="E130" i="6"/>
  <c r="G130" i="6" s="1"/>
  <c r="E129" i="6"/>
  <c r="G129" i="6" s="1"/>
  <c r="E128" i="6"/>
  <c r="G128" i="6" s="1"/>
  <c r="E127" i="6"/>
  <c r="G127" i="6" s="1"/>
  <c r="E126" i="6"/>
  <c r="G126" i="6" s="1"/>
  <c r="E125" i="6"/>
  <c r="G125" i="6" s="1"/>
  <c r="E123" i="6"/>
  <c r="G123" i="6" s="1"/>
  <c r="E122" i="6"/>
  <c r="G122" i="6" s="1"/>
  <c r="E121" i="6"/>
  <c r="G121" i="6" s="1"/>
  <c r="E110" i="6"/>
  <c r="G110" i="6" s="1"/>
  <c r="E109" i="6"/>
  <c r="G109" i="6" s="1"/>
  <c r="E106" i="6"/>
  <c r="G106" i="6" s="1"/>
  <c r="E105" i="6"/>
  <c r="G105" i="6" s="1"/>
  <c r="E103" i="6"/>
  <c r="G103" i="6" s="1"/>
  <c r="E102" i="6"/>
  <c r="G102" i="6" s="1"/>
  <c r="E101" i="6"/>
  <c r="G101" i="6" s="1"/>
  <c r="E100" i="6"/>
  <c r="G100" i="6" s="1"/>
  <c r="E99" i="6"/>
  <c r="G99" i="6" s="1"/>
  <c r="E86" i="6"/>
  <c r="G86" i="6" s="1"/>
  <c r="E94" i="6"/>
  <c r="G94" i="6" s="1"/>
  <c r="E93" i="6"/>
  <c r="G93" i="6" s="1"/>
  <c r="E80" i="6"/>
  <c r="G80" i="6" s="1"/>
  <c r="E85" i="6"/>
  <c r="G85" i="6" s="1"/>
  <c r="E81" i="6"/>
  <c r="G81" i="6" s="1"/>
  <c r="E77" i="6"/>
  <c r="G77" i="6" s="1"/>
  <c r="E74" i="6"/>
  <c r="G74" i="6" s="1"/>
  <c r="E73" i="6"/>
  <c r="G73" i="6" s="1"/>
  <c r="E45" i="4" l="1"/>
  <c r="E44" i="4"/>
  <c r="E43" i="4"/>
  <c r="E42" i="4"/>
  <c r="E60" i="4" l="1"/>
  <c r="G60" i="4" s="1"/>
  <c r="E57" i="4"/>
  <c r="G57" i="4" s="1"/>
  <c r="E15" i="9"/>
  <c r="G15" i="9" s="1"/>
  <c r="E8" i="9"/>
  <c r="G8" i="9" s="1"/>
  <c r="E206" i="5" l="1"/>
  <c r="G206" i="5" s="1"/>
  <c r="E207" i="5"/>
  <c r="G207" i="5" s="1"/>
  <c r="E89" i="3"/>
  <c r="G89" i="3" s="1"/>
  <c r="E90" i="3"/>
  <c r="G90" i="3" s="1"/>
  <c r="E91" i="3"/>
  <c r="G91" i="3" s="1"/>
  <c r="E93" i="3"/>
  <c r="G93" i="3" s="1"/>
  <c r="E94" i="3"/>
  <c r="G94" i="3" s="1"/>
  <c r="E95" i="3"/>
  <c r="G95" i="3" s="1"/>
  <c r="E96" i="3"/>
  <c r="G96" i="3" s="1"/>
  <c r="E97" i="3"/>
  <c r="G97" i="3" s="1"/>
  <c r="E98" i="3"/>
  <c r="G98" i="3" s="1"/>
  <c r="E9" i="8" l="1"/>
  <c r="G9" i="8" s="1"/>
  <c r="E8" i="8"/>
  <c r="G8" i="8" s="1"/>
  <c r="E45" i="2" l="1"/>
  <c r="G45" i="2" s="1"/>
  <c r="E22" i="7"/>
  <c r="G22" i="7" s="1"/>
  <c r="E17" i="7"/>
  <c r="G17" i="7" s="1"/>
  <c r="E16" i="7"/>
  <c r="G16" i="7" s="1"/>
  <c r="E79" i="3"/>
  <c r="G79" i="3" s="1"/>
  <c r="E88" i="2"/>
  <c r="G88" i="2" s="1"/>
  <c r="E87" i="2"/>
  <c r="G87" i="2" s="1"/>
  <c r="E86" i="2"/>
  <c r="G86" i="2" s="1"/>
  <c r="E85" i="2"/>
  <c r="G85" i="2" s="1"/>
  <c r="F144" i="10" l="1"/>
  <c r="E61" i="10" l="1"/>
  <c r="G61" i="10" s="1"/>
  <c r="E60" i="10"/>
  <c r="G60" i="10" s="1"/>
  <c r="E63" i="10"/>
  <c r="G63" i="10" s="1"/>
  <c r="E62" i="10"/>
  <c r="G62" i="10" s="1"/>
  <c r="G42" i="3"/>
  <c r="E41" i="3"/>
  <c r="G41" i="3" s="1"/>
  <c r="E33" i="3"/>
  <c r="G33" i="3" s="1"/>
  <c r="G17" i="3"/>
  <c r="E50" i="10"/>
  <c r="G50" i="10" s="1"/>
  <c r="E52" i="10" l="1"/>
  <c r="G52" i="10" s="1"/>
  <c r="E49" i="8"/>
  <c r="G49" i="8" s="1"/>
  <c r="E32" i="6" l="1"/>
  <c r="G32" i="6" s="1"/>
  <c r="E31" i="6"/>
  <c r="G31" i="6" s="1"/>
  <c r="G53" i="8"/>
  <c r="G54" i="8"/>
  <c r="G55" i="8"/>
  <c r="G56" i="8"/>
  <c r="G57" i="8"/>
  <c r="G58" i="8"/>
  <c r="G59" i="8"/>
  <c r="E92" i="8"/>
  <c r="G92" i="8" s="1"/>
  <c r="E91" i="8"/>
  <c r="G91" i="8" s="1"/>
  <c r="G52" i="8"/>
  <c r="E62" i="8"/>
  <c r="G62" i="8" s="1"/>
  <c r="E63" i="8"/>
  <c r="G63" i="8" s="1"/>
  <c r="E64" i="8"/>
  <c r="G64" i="8" s="1"/>
  <c r="E73" i="8"/>
  <c r="G73" i="8" s="1"/>
  <c r="E72" i="8"/>
  <c r="G72" i="8" s="1"/>
  <c r="E109" i="2"/>
  <c r="G109" i="2" s="1"/>
  <c r="E10" i="5"/>
  <c r="G10" i="5" s="1"/>
  <c r="E97" i="4" l="1"/>
  <c r="G97" i="4" s="1"/>
  <c r="E64" i="3" l="1"/>
  <c r="E63" i="3"/>
  <c r="E62" i="3"/>
  <c r="E102" i="2"/>
  <c r="G102" i="2" s="1"/>
  <c r="E103" i="2"/>
  <c r="G103" i="2" s="1"/>
  <c r="E101" i="2"/>
  <c r="G101" i="2" s="1"/>
  <c r="E78" i="2"/>
  <c r="G78" i="2" s="1"/>
  <c r="E73" i="2"/>
  <c r="G73" i="2" s="1"/>
  <c r="E48" i="6" l="1"/>
  <c r="G48" i="6" s="1"/>
  <c r="E66" i="6"/>
  <c r="G66" i="6" s="1"/>
  <c r="E62" i="6"/>
  <c r="G62" i="6" s="1"/>
  <c r="E67" i="6"/>
  <c r="G67" i="6" s="1"/>
  <c r="E61" i="6"/>
  <c r="G61" i="6" s="1"/>
  <c r="E60" i="6"/>
  <c r="G60" i="6" s="1"/>
  <c r="E186" i="5"/>
  <c r="G186" i="5" s="1"/>
  <c r="E184" i="5"/>
  <c r="G184" i="5" s="1"/>
  <c r="E183" i="5"/>
  <c r="G183" i="5" s="1"/>
  <c r="E182" i="5"/>
  <c r="G182" i="5" s="1"/>
  <c r="E181" i="5"/>
  <c r="G181" i="5" s="1"/>
  <c r="E180" i="5"/>
  <c r="G180" i="5" s="1"/>
  <c r="E179" i="5"/>
  <c r="G179" i="5" s="1"/>
  <c r="E177" i="5"/>
  <c r="G177" i="5" s="1"/>
  <c r="E174" i="5"/>
  <c r="G174" i="5" s="1"/>
  <c r="E173" i="5"/>
  <c r="G173" i="5" s="1"/>
  <c r="E171" i="5"/>
  <c r="G171" i="5" s="1"/>
  <c r="E113" i="6"/>
  <c r="G113" i="6" s="1"/>
  <c r="E112" i="6"/>
  <c r="G112" i="6" s="1"/>
  <c r="E114" i="6"/>
  <c r="G114" i="6" s="1"/>
  <c r="E115" i="6"/>
  <c r="G115" i="6" s="1"/>
  <c r="E116" i="6"/>
  <c r="G116" i="6" s="1"/>
  <c r="E98" i="6"/>
  <c r="G98" i="6" s="1"/>
  <c r="E97" i="6"/>
  <c r="G97" i="6" s="1"/>
  <c r="E120" i="6"/>
  <c r="G120" i="6" s="1"/>
  <c r="E119" i="6"/>
  <c r="G119" i="6" s="1"/>
  <c r="E118" i="6"/>
  <c r="G118" i="6" s="1"/>
  <c r="E117" i="6"/>
  <c r="G117" i="6" s="1"/>
  <c r="E111" i="6"/>
  <c r="G111" i="6" s="1"/>
  <c r="E132" i="6"/>
  <c r="G132" i="6" s="1"/>
  <c r="E131" i="6"/>
  <c r="G131" i="6" s="1"/>
  <c r="E89" i="6"/>
  <c r="G89" i="6" s="1"/>
  <c r="E88" i="6"/>
  <c r="G88" i="6" s="1"/>
  <c r="E82" i="6"/>
  <c r="G82" i="6" s="1"/>
  <c r="E79" i="6"/>
  <c r="G79" i="6" s="1"/>
  <c r="E78" i="6"/>
  <c r="G78" i="6" s="1"/>
  <c r="E76" i="6"/>
  <c r="G76" i="6" s="1"/>
  <c r="E72" i="6"/>
  <c r="G72" i="6" s="1"/>
  <c r="E70" i="6"/>
  <c r="G70" i="6" s="1"/>
  <c r="E90" i="6"/>
  <c r="G90" i="6" s="1"/>
  <c r="E84" i="6"/>
  <c r="G84" i="6" s="1"/>
  <c r="E83" i="6"/>
  <c r="G83" i="6" s="1"/>
  <c r="E71" i="6"/>
  <c r="G71" i="6" s="1"/>
  <c r="E71" i="2"/>
  <c r="G71" i="2" s="1"/>
  <c r="E69" i="2"/>
  <c r="G69" i="2" s="1"/>
  <c r="E67" i="2"/>
  <c r="G67" i="2" s="1"/>
  <c r="E94" i="2"/>
  <c r="G94" i="2" s="1"/>
  <c r="E91" i="2"/>
  <c r="G91" i="2" s="1"/>
  <c r="E90" i="2"/>
  <c r="G90" i="2" s="1"/>
  <c r="E72" i="2"/>
  <c r="G72" i="2" s="1"/>
  <c r="E62" i="2"/>
  <c r="G62" i="2" s="1"/>
  <c r="E61" i="2"/>
  <c r="G61" i="2" s="1"/>
  <c r="E60" i="2"/>
  <c r="G60" i="2" s="1"/>
  <c r="E58" i="2"/>
  <c r="G58" i="2" s="1"/>
  <c r="E56" i="2"/>
  <c r="G56" i="2" s="1"/>
  <c r="E31" i="10"/>
  <c r="G31" i="10" s="1"/>
  <c r="E245" i="5" l="1"/>
  <c r="G245" i="5" s="1"/>
  <c r="E102" i="3" l="1"/>
  <c r="G102" i="3" s="1"/>
  <c r="E101" i="3"/>
  <c r="G101" i="3" s="1"/>
  <c r="E100" i="3"/>
  <c r="G100" i="3" s="1"/>
  <c r="E88" i="3"/>
  <c r="G88" i="3" s="1"/>
  <c r="E87" i="3"/>
  <c r="G87" i="3" s="1"/>
  <c r="E49" i="10"/>
  <c r="G49" i="10" s="1"/>
  <c r="E124" i="10"/>
  <c r="G124" i="10" s="1"/>
  <c r="E52" i="2"/>
  <c r="G52" i="2" s="1"/>
  <c r="E22" i="6" l="1"/>
  <c r="G22" i="6" s="1"/>
  <c r="E16" i="6"/>
  <c r="G16" i="6" s="1"/>
  <c r="E18" i="6"/>
  <c r="G18" i="6" s="1"/>
  <c r="E17" i="6"/>
  <c r="G17" i="6" s="1"/>
  <c r="E14" i="6"/>
  <c r="G14" i="6" s="1"/>
  <c r="E15" i="6"/>
  <c r="G15" i="6" s="1"/>
  <c r="E19" i="6"/>
  <c r="G19" i="6" s="1"/>
  <c r="E53" i="3"/>
  <c r="G53" i="3" s="1"/>
  <c r="E111" i="2"/>
  <c r="G111" i="2" s="1"/>
  <c r="E110" i="2"/>
  <c r="G110" i="2" s="1"/>
  <c r="E108" i="2"/>
  <c r="G108" i="2" s="1"/>
  <c r="E114" i="2"/>
  <c r="G114" i="2" s="1"/>
  <c r="E112" i="2"/>
  <c r="G112" i="2" s="1"/>
  <c r="E107" i="2"/>
  <c r="G107" i="2" s="1"/>
  <c r="E105" i="2"/>
  <c r="G105" i="2" s="1"/>
  <c r="E99" i="2"/>
  <c r="G99" i="2" s="1"/>
  <c r="E47" i="2"/>
  <c r="G47" i="2" s="1"/>
  <c r="E48" i="2"/>
  <c r="G48" i="2" s="1"/>
  <c r="E46" i="2"/>
  <c r="G46" i="2" s="1"/>
  <c r="E50" i="2"/>
  <c r="G50" i="2" s="1"/>
  <c r="E132" i="4"/>
  <c r="G132" i="4" s="1"/>
  <c r="E131" i="4"/>
  <c r="G131" i="4" s="1"/>
  <c r="E123" i="4"/>
  <c r="G123" i="4" s="1"/>
  <c r="E122" i="4"/>
  <c r="G122" i="4" s="1"/>
  <c r="E121" i="4"/>
  <c r="G121" i="4" s="1"/>
  <c r="E120" i="4"/>
  <c r="G120" i="4" s="1"/>
  <c r="E119" i="4"/>
  <c r="G119" i="4" s="1"/>
  <c r="E130" i="4"/>
  <c r="G130" i="4" s="1"/>
  <c r="E129" i="4"/>
  <c r="G129" i="4" s="1"/>
  <c r="E128" i="4"/>
  <c r="G128" i="4" s="1"/>
  <c r="E127" i="4"/>
  <c r="G127" i="4" s="1"/>
  <c r="E126" i="4"/>
  <c r="G126" i="4" s="1"/>
  <c r="E13" i="8" l="1"/>
  <c r="G13" i="8" s="1"/>
  <c r="E78" i="3" l="1"/>
  <c r="G78" i="3" s="1"/>
  <c r="E12" i="8" l="1"/>
  <c r="G12" i="8" s="1"/>
  <c r="E122" i="3"/>
  <c r="G122" i="3" s="1"/>
  <c r="E124" i="3"/>
  <c r="G124" i="3" s="1"/>
  <c r="E123" i="3"/>
  <c r="G123" i="3" s="1"/>
  <c r="E121" i="3"/>
  <c r="G121" i="3" s="1"/>
  <c r="E120" i="3"/>
  <c r="G120" i="3" s="1"/>
  <c r="E119" i="3"/>
  <c r="G119" i="3" s="1"/>
  <c r="E111" i="3"/>
  <c r="G111" i="3" s="1"/>
  <c r="E108" i="3"/>
  <c r="G108" i="3" s="1"/>
  <c r="E109" i="3"/>
  <c r="G109" i="3" s="1"/>
  <c r="E107" i="3"/>
  <c r="G107" i="3" s="1"/>
  <c r="E106" i="3"/>
  <c r="G106" i="3" s="1"/>
  <c r="E115" i="3"/>
  <c r="G115" i="3" s="1"/>
  <c r="E114" i="3"/>
  <c r="G114" i="3" s="1"/>
  <c r="E113" i="3"/>
  <c r="G113" i="3" s="1"/>
  <c r="E112" i="3"/>
  <c r="G112" i="3" s="1"/>
  <c r="E116" i="3"/>
  <c r="G116" i="3" s="1"/>
  <c r="E30" i="5"/>
  <c r="G30" i="5" s="1"/>
  <c r="E29" i="5"/>
  <c r="G29" i="5" s="1"/>
  <c r="E28" i="5"/>
  <c r="G28" i="5" s="1"/>
  <c r="E27" i="5"/>
  <c r="G27" i="5" s="1"/>
  <c r="E26" i="5"/>
  <c r="G26" i="5" s="1"/>
  <c r="E25" i="5"/>
  <c r="G25" i="5" s="1"/>
  <c r="E29" i="10" l="1"/>
  <c r="G29" i="10" s="1"/>
  <c r="E100" i="10"/>
  <c r="E133" i="2" l="1"/>
  <c r="G133" i="2" s="1"/>
  <c r="E132" i="2"/>
  <c r="E202" i="5" l="1"/>
  <c r="E201" i="5"/>
  <c r="E200" i="5"/>
  <c r="E41" i="7" l="1"/>
  <c r="G41" i="7" s="1"/>
  <c r="E112" i="4" l="1"/>
  <c r="G112" i="4" s="1"/>
  <c r="E18" i="8" l="1"/>
  <c r="G18" i="8" s="1"/>
  <c r="E59" i="5" l="1"/>
  <c r="G59" i="5" s="1"/>
  <c r="E58" i="5"/>
  <c r="G58" i="5" s="1"/>
  <c r="E57" i="5"/>
  <c r="G57" i="5" s="1"/>
  <c r="E19" i="13"/>
  <c r="G19" i="13" s="1"/>
  <c r="E79" i="4" l="1"/>
  <c r="G79" i="4" s="1"/>
  <c r="G72" i="3" l="1"/>
  <c r="E61" i="13" l="1"/>
  <c r="G61" i="13" s="1"/>
  <c r="E59" i="13"/>
  <c r="G59" i="13" s="1"/>
  <c r="E53" i="13"/>
  <c r="G53" i="13" s="1"/>
  <c r="E52" i="13"/>
  <c r="G52" i="13" s="1"/>
  <c r="E48" i="13"/>
  <c r="G48" i="13" s="1"/>
  <c r="E47" i="13"/>
  <c r="G47" i="13" s="1"/>
  <c r="E54" i="13"/>
  <c r="G54" i="13" s="1"/>
  <c r="E99" i="10"/>
  <c r="G99" i="10" s="1"/>
  <c r="E36" i="13"/>
  <c r="G36" i="13" s="1"/>
  <c r="E25" i="13"/>
  <c r="G25" i="13" s="1"/>
  <c r="E35" i="13"/>
  <c r="G35" i="13" s="1"/>
  <c r="E22" i="13"/>
  <c r="G22" i="13" s="1"/>
  <c r="E44" i="13"/>
  <c r="G44" i="13" s="1"/>
  <c r="E33" i="13"/>
  <c r="G33" i="13" s="1"/>
  <c r="E41" i="13"/>
  <c r="G41" i="13" s="1"/>
  <c r="E40" i="13"/>
  <c r="G40" i="13" s="1"/>
  <c r="E45" i="13"/>
  <c r="G45" i="13" s="1"/>
  <c r="E42" i="13"/>
  <c r="G42" i="13" s="1"/>
  <c r="E38" i="13"/>
  <c r="G38" i="13" s="1"/>
  <c r="E32" i="13"/>
  <c r="G32" i="13" s="1"/>
  <c r="E31" i="13"/>
  <c r="G31" i="13" s="1"/>
  <c r="E29" i="13"/>
  <c r="G29" i="13" s="1"/>
  <c r="E28" i="13"/>
  <c r="G28" i="13" s="1"/>
  <c r="E27" i="13"/>
  <c r="G27" i="13" s="1"/>
  <c r="E26" i="13"/>
  <c r="G26" i="13" s="1"/>
  <c r="E21" i="13"/>
  <c r="G21" i="13" s="1"/>
  <c r="E16" i="13"/>
  <c r="G16" i="13" s="1"/>
  <c r="E15" i="13"/>
  <c r="G15" i="13" s="1"/>
  <c r="E14" i="13"/>
  <c r="G14" i="13" s="1"/>
  <c r="E13" i="13"/>
  <c r="G13" i="13" s="1"/>
  <c r="E12" i="13"/>
  <c r="G12" i="13" s="1"/>
  <c r="E11" i="13"/>
  <c r="G11" i="13" s="1"/>
  <c r="G63" i="13" l="1"/>
  <c r="F59" i="1" s="1"/>
  <c r="E96" i="4" l="1"/>
  <c r="G96" i="4" s="1"/>
  <c r="E94" i="4" l="1"/>
  <c r="G94" i="4" s="1"/>
  <c r="E146" i="4" l="1"/>
  <c r="G146" i="4" s="1"/>
  <c r="E145" i="4"/>
  <c r="G145" i="4" s="1"/>
  <c r="E144" i="4"/>
  <c r="G144" i="4" s="1"/>
  <c r="E143" i="4"/>
  <c r="G143" i="4" s="1"/>
  <c r="E142" i="4"/>
  <c r="G142" i="4" s="1"/>
  <c r="E139" i="4"/>
  <c r="G139" i="4" s="1"/>
  <c r="E136" i="4"/>
  <c r="G136" i="4" s="1"/>
  <c r="E135" i="4"/>
  <c r="G135" i="4" s="1"/>
  <c r="E117" i="4"/>
  <c r="G117" i="4" s="1"/>
  <c r="E116" i="4"/>
  <c r="G116" i="4" s="1"/>
  <c r="E115" i="4"/>
  <c r="G115" i="4" s="1"/>
  <c r="E114" i="4"/>
  <c r="G114" i="4" s="1"/>
  <c r="E113" i="4"/>
  <c r="G113" i="4" s="1"/>
  <c r="E111" i="4"/>
  <c r="G111" i="4" s="1"/>
  <c r="E110" i="4"/>
  <c r="G110" i="4" s="1"/>
  <c r="E107" i="4"/>
  <c r="G107" i="4" s="1"/>
  <c r="E106" i="4"/>
  <c r="G106" i="4" s="1"/>
  <c r="E105" i="4"/>
  <c r="G105" i="4" s="1"/>
  <c r="E104" i="4"/>
  <c r="G104" i="4" s="1"/>
  <c r="E103" i="4"/>
  <c r="G103" i="4" s="1"/>
  <c r="E100" i="4"/>
  <c r="G100" i="4" s="1"/>
  <c r="E99" i="4"/>
  <c r="G99" i="4" s="1"/>
  <c r="E98" i="4"/>
  <c r="G98" i="4" s="1"/>
  <c r="E89" i="4"/>
  <c r="G89" i="4" s="1"/>
  <c r="E88" i="4"/>
  <c r="G88" i="4" s="1"/>
  <c r="E87" i="4"/>
  <c r="G87" i="4" s="1"/>
  <c r="E86" i="4"/>
  <c r="G86" i="4" s="1"/>
  <c r="E85" i="4"/>
  <c r="G85" i="4" s="1"/>
  <c r="E84" i="4"/>
  <c r="G84" i="4" s="1"/>
  <c r="E83" i="4"/>
  <c r="G83" i="4" s="1"/>
  <c r="E82" i="4"/>
  <c r="G82" i="4" s="1"/>
  <c r="E78" i="4"/>
  <c r="G78" i="4" s="1"/>
  <c r="E77" i="4"/>
  <c r="G77" i="4" s="1"/>
  <c r="G76" i="4"/>
  <c r="G75" i="4"/>
  <c r="G74" i="4"/>
  <c r="E73" i="4"/>
  <c r="G73" i="4" s="1"/>
  <c r="E72" i="4"/>
  <c r="G72" i="4" s="1"/>
  <c r="E71" i="4"/>
  <c r="G71" i="4" s="1"/>
  <c r="E70" i="4"/>
  <c r="G70" i="4" s="1"/>
  <c r="E69" i="4"/>
  <c r="G69" i="4" s="1"/>
  <c r="E68" i="4"/>
  <c r="G68" i="4" s="1"/>
  <c r="E67" i="4"/>
  <c r="G67" i="4" s="1"/>
  <c r="E66" i="4"/>
  <c r="G66" i="4" s="1"/>
  <c r="E65" i="4"/>
  <c r="G65" i="4" s="1"/>
  <c r="G45" i="4"/>
  <c r="G44" i="4"/>
  <c r="G43" i="4"/>
  <c r="G42" i="4"/>
  <c r="E37" i="4"/>
  <c r="G37" i="4" s="1"/>
  <c r="E36" i="4"/>
  <c r="G36" i="4" s="1"/>
  <c r="E35" i="4"/>
  <c r="G35" i="4" s="1"/>
  <c r="E34" i="4"/>
  <c r="G34" i="4" s="1"/>
  <c r="E33" i="4"/>
  <c r="G33" i="4" s="1"/>
  <c r="E32" i="4"/>
  <c r="G32" i="4" s="1"/>
  <c r="E31" i="4"/>
  <c r="G31" i="4" s="1"/>
  <c r="E30" i="4"/>
  <c r="G30" i="4" s="1"/>
  <c r="E29" i="4"/>
  <c r="G29" i="4" s="1"/>
  <c r="E28" i="4"/>
  <c r="G28" i="4" s="1"/>
  <c r="E27" i="4"/>
  <c r="G27" i="4" s="1"/>
  <c r="E26" i="4"/>
  <c r="G26" i="4" s="1"/>
  <c r="E25" i="4"/>
  <c r="G25" i="4" s="1"/>
  <c r="E24" i="4"/>
  <c r="G24" i="4" s="1"/>
  <c r="E23" i="4"/>
  <c r="G23" i="4" s="1"/>
  <c r="E22" i="4"/>
  <c r="G22" i="4" s="1"/>
  <c r="E21" i="4"/>
  <c r="G21" i="4" s="1"/>
  <c r="E20" i="4"/>
  <c r="G20" i="4" s="1"/>
  <c r="E19" i="4"/>
  <c r="G19" i="4" s="1"/>
  <c r="E18" i="4"/>
  <c r="G18" i="4" s="1"/>
  <c r="E17" i="4"/>
  <c r="G17" i="4" s="1"/>
  <c r="E16" i="4"/>
  <c r="G16" i="4" s="1"/>
  <c r="E15" i="4"/>
  <c r="G15" i="4" s="1"/>
  <c r="G149" i="4" l="1"/>
  <c r="F62" i="1" s="1"/>
  <c r="E68" i="10" l="1"/>
  <c r="E67" i="10"/>
  <c r="E23" i="5" l="1"/>
  <c r="E24" i="5"/>
  <c r="E33" i="5"/>
  <c r="E34" i="5"/>
  <c r="E35" i="5"/>
  <c r="E68" i="3" l="1"/>
  <c r="G68" i="3" s="1"/>
  <c r="E47" i="3" l="1"/>
  <c r="E48" i="3" l="1"/>
  <c r="G48" i="3" s="1"/>
  <c r="E37" i="7" l="1"/>
  <c r="G37" i="7" s="1"/>
  <c r="E36" i="7"/>
  <c r="G36" i="7" s="1"/>
  <c r="E35" i="7"/>
  <c r="G35" i="7" s="1"/>
  <c r="E34" i="7"/>
  <c r="G34" i="7" s="1"/>
  <c r="E33" i="7"/>
  <c r="G33" i="7" s="1"/>
  <c r="E32" i="7"/>
  <c r="G32" i="7" s="1"/>
  <c r="E30" i="7"/>
  <c r="G30" i="7" s="1"/>
  <c r="E40" i="3"/>
  <c r="G40" i="3" s="1"/>
  <c r="E38" i="3"/>
  <c r="G38" i="3" s="1"/>
  <c r="E69" i="8" l="1"/>
  <c r="G69" i="8" s="1"/>
  <c r="E68" i="8"/>
  <c r="G68" i="8" s="1"/>
  <c r="E67" i="8"/>
  <c r="G67" i="8" s="1"/>
  <c r="E66" i="8"/>
  <c r="G66" i="8" s="1"/>
  <c r="E65" i="8"/>
  <c r="G65" i="8" s="1"/>
  <c r="E78" i="8"/>
  <c r="G78" i="8" s="1"/>
  <c r="E77" i="8"/>
  <c r="G77" i="8" s="1"/>
  <c r="E90" i="8"/>
  <c r="G90" i="8" s="1"/>
  <c r="E89" i="8"/>
  <c r="G89" i="8" s="1"/>
  <c r="E115" i="8"/>
  <c r="G115" i="8" s="1"/>
  <c r="E114" i="8"/>
  <c r="G114" i="8" s="1"/>
  <c r="E113" i="8"/>
  <c r="G113" i="8" s="1"/>
  <c r="E112" i="8"/>
  <c r="G112" i="8" s="1"/>
  <c r="E111" i="8"/>
  <c r="G111" i="8" s="1"/>
  <c r="E110" i="8"/>
  <c r="G110" i="8" s="1"/>
  <c r="E109" i="8"/>
  <c r="G109" i="8" s="1"/>
  <c r="E108" i="8"/>
  <c r="G108" i="8" s="1"/>
  <c r="E107" i="8"/>
  <c r="G107" i="8" s="1"/>
  <c r="E127" i="8"/>
  <c r="G127" i="8" s="1"/>
  <c r="E126" i="8"/>
  <c r="G126" i="8" s="1"/>
  <c r="E125" i="8"/>
  <c r="G125" i="8" s="1"/>
  <c r="E124" i="8"/>
  <c r="G124" i="8" s="1"/>
  <c r="E123" i="8"/>
  <c r="G123" i="8" s="1"/>
  <c r="E122" i="8"/>
  <c r="G122" i="8" s="1"/>
  <c r="E121" i="8"/>
  <c r="G121" i="8" s="1"/>
  <c r="E120" i="8"/>
  <c r="G120" i="8" s="1"/>
  <c r="E119" i="8"/>
  <c r="G119" i="8" s="1"/>
  <c r="E118" i="8"/>
  <c r="G118" i="8" s="1"/>
  <c r="E117" i="8"/>
  <c r="G117" i="8" s="1"/>
  <c r="E116" i="8"/>
  <c r="G116" i="8" s="1"/>
  <c r="E106" i="8"/>
  <c r="G106" i="8" s="1"/>
  <c r="E105" i="8"/>
  <c r="G105" i="8" s="1"/>
  <c r="E104" i="8"/>
  <c r="G104" i="8" s="1"/>
  <c r="E103" i="8"/>
  <c r="G103" i="8" s="1"/>
  <c r="E102" i="8"/>
  <c r="G102" i="8" s="1"/>
  <c r="E101" i="8"/>
  <c r="G101" i="8" s="1"/>
  <c r="E13" i="9" l="1"/>
  <c r="G13" i="9" s="1"/>
  <c r="E12" i="9"/>
  <c r="G12" i="9" s="1"/>
  <c r="E14" i="9"/>
  <c r="G14" i="9" s="1"/>
  <c r="E10" i="9"/>
  <c r="G10" i="9" s="1"/>
  <c r="E11" i="9" l="1"/>
  <c r="G11" i="9" s="1"/>
  <c r="E9" i="9"/>
  <c r="G9" i="9" s="1"/>
  <c r="G35" i="5" l="1"/>
  <c r="E14" i="8" l="1"/>
  <c r="G24" i="5" l="1"/>
  <c r="G23" i="5"/>
  <c r="E25" i="10" l="1"/>
  <c r="G25" i="10" s="1"/>
  <c r="E24" i="10"/>
  <c r="G24" i="10" s="1"/>
  <c r="E23" i="10"/>
  <c r="G23" i="10" s="1"/>
  <c r="E40" i="7" l="1"/>
  <c r="G40" i="7" s="1"/>
  <c r="G14" i="8" l="1"/>
  <c r="E76" i="8" l="1"/>
  <c r="G76" i="8" s="1"/>
  <c r="E21" i="7" l="1"/>
  <c r="G21" i="7" s="1"/>
  <c r="E111" i="5" l="1"/>
  <c r="G111" i="5" s="1"/>
  <c r="E110" i="5"/>
  <c r="G110" i="5" s="1"/>
  <c r="E109" i="5"/>
  <c r="G109" i="5" s="1"/>
  <c r="G73" i="10" l="1"/>
  <c r="G72" i="10"/>
  <c r="E43" i="6" l="1"/>
  <c r="G43" i="6" s="1"/>
  <c r="E123" i="10" l="1"/>
  <c r="G123" i="10" s="1"/>
  <c r="E122" i="10"/>
  <c r="G122" i="10" s="1"/>
  <c r="E121" i="10"/>
  <c r="G121" i="10" s="1"/>
  <c r="E120" i="10"/>
  <c r="G120" i="10" s="1"/>
  <c r="E130" i="10"/>
  <c r="G130" i="10" s="1"/>
  <c r="E129" i="10"/>
  <c r="G129" i="10" s="1"/>
  <c r="E132" i="10"/>
  <c r="G132" i="10" s="1"/>
  <c r="E131" i="10"/>
  <c r="G131" i="10" s="1"/>
  <c r="E40" i="6" l="1"/>
  <c r="G40" i="6" s="1"/>
  <c r="E34" i="6"/>
  <c r="G34" i="6" s="1"/>
  <c r="E33" i="6"/>
  <c r="G33" i="6" s="1"/>
  <c r="E30" i="6"/>
  <c r="G30" i="6" s="1"/>
  <c r="E29" i="6"/>
  <c r="G29" i="6" s="1"/>
  <c r="E27" i="6"/>
  <c r="G27" i="6" s="1"/>
  <c r="E26" i="6"/>
  <c r="G26" i="6" s="1"/>
  <c r="G63" i="3" l="1"/>
  <c r="G84" i="2" l="1"/>
  <c r="E146" i="6" l="1"/>
  <c r="G146" i="6" s="1"/>
  <c r="E145" i="6"/>
  <c r="G145" i="6" s="1"/>
  <c r="E152" i="6"/>
  <c r="G152" i="6" s="1"/>
  <c r="E148" i="6"/>
  <c r="G148" i="6" s="1"/>
  <c r="E147" i="6"/>
  <c r="G147" i="6" s="1"/>
  <c r="E150" i="6"/>
  <c r="G150" i="6" s="1"/>
  <c r="E149" i="6"/>
  <c r="G149" i="6" s="1"/>
  <c r="E151" i="6"/>
  <c r="G151" i="6" s="1"/>
  <c r="E144" i="6"/>
  <c r="G144" i="6" s="1"/>
  <c r="E143" i="6"/>
  <c r="G143" i="6" s="1"/>
  <c r="E153" i="6"/>
  <c r="G153" i="6" s="1"/>
  <c r="E233" i="5" l="1"/>
  <c r="G233" i="5" s="1"/>
  <c r="E260" i="5"/>
  <c r="G260" i="5" s="1"/>
  <c r="E234" i="5"/>
  <c r="G234" i="5" s="1"/>
  <c r="E241" i="5"/>
  <c r="G241" i="5" s="1"/>
  <c r="E261" i="5"/>
  <c r="G261" i="5" s="1"/>
  <c r="E240" i="5"/>
  <c r="G240" i="5" s="1"/>
  <c r="E223" i="5"/>
  <c r="G223" i="5" s="1"/>
  <c r="G47" i="3"/>
  <c r="E43" i="10"/>
  <c r="G43" i="10" s="1"/>
  <c r="E26" i="10"/>
  <c r="G26" i="10" s="1"/>
  <c r="E22" i="10"/>
  <c r="G22" i="10" s="1"/>
  <c r="E100" i="8" l="1"/>
  <c r="G100" i="8" s="1"/>
  <c r="E99" i="8"/>
  <c r="G99" i="8" s="1"/>
  <c r="E98" i="8"/>
  <c r="G98" i="8" s="1"/>
  <c r="E94" i="8"/>
  <c r="G94" i="8" s="1"/>
  <c r="E93" i="8"/>
  <c r="G93" i="8" s="1"/>
  <c r="E88" i="8"/>
  <c r="G88" i="8" s="1"/>
  <c r="E87" i="8"/>
  <c r="G87" i="8" s="1"/>
  <c r="E86" i="8"/>
  <c r="G86" i="8" s="1"/>
  <c r="E85" i="8"/>
  <c r="G85" i="8" s="1"/>
  <c r="E84" i="8"/>
  <c r="G84" i="8" s="1"/>
  <c r="E83" i="8"/>
  <c r="G83" i="8" s="1"/>
  <c r="E82" i="8"/>
  <c r="G82" i="8" s="1"/>
  <c r="E81" i="8"/>
  <c r="G81" i="8" s="1"/>
  <c r="E44" i="8"/>
  <c r="G44" i="8" s="1"/>
  <c r="E43" i="8"/>
  <c r="G43" i="8" s="1"/>
  <c r="E42" i="8"/>
  <c r="G42" i="8" s="1"/>
  <c r="E41" i="8"/>
  <c r="G41" i="8" s="1"/>
  <c r="E40" i="8"/>
  <c r="G40" i="8" s="1"/>
  <c r="E38" i="8"/>
  <c r="G38" i="8" s="1"/>
  <c r="E37" i="8"/>
  <c r="G37" i="8" s="1"/>
  <c r="E36" i="8"/>
  <c r="G36" i="8" s="1"/>
  <c r="E35" i="8"/>
  <c r="G35" i="8" s="1"/>
  <c r="E34" i="8"/>
  <c r="G34" i="8" s="1"/>
  <c r="E33" i="8"/>
  <c r="G33" i="8" s="1"/>
  <c r="E32" i="8"/>
  <c r="G32" i="8" s="1"/>
  <c r="E31" i="8"/>
  <c r="G31" i="8" s="1"/>
  <c r="E30" i="8"/>
  <c r="G30" i="8" s="1"/>
  <c r="E29" i="8"/>
  <c r="G29" i="8" s="1"/>
  <c r="E13" i="7"/>
  <c r="G13" i="7" s="1"/>
  <c r="E12" i="7"/>
  <c r="G12" i="7" s="1"/>
  <c r="E42" i="6"/>
  <c r="G42" i="6" s="1"/>
  <c r="E41" i="6"/>
  <c r="G41" i="6" s="1"/>
  <c r="E39" i="6"/>
  <c r="G39" i="6" s="1"/>
  <c r="G34" i="5"/>
  <c r="G33" i="5"/>
  <c r="E22" i="5"/>
  <c r="G22" i="5" s="1"/>
  <c r="E21" i="5"/>
  <c r="G21" i="5" s="1"/>
  <c r="E18" i="5"/>
  <c r="G18" i="5" s="1"/>
  <c r="E17" i="5"/>
  <c r="G17" i="5" s="1"/>
  <c r="E16" i="5"/>
  <c r="G16" i="5" s="1"/>
  <c r="E15" i="5"/>
  <c r="G15" i="5" s="1"/>
  <c r="E14" i="5"/>
  <c r="G14" i="5" s="1"/>
  <c r="E13" i="5"/>
  <c r="G13" i="5" s="1"/>
  <c r="E12" i="5"/>
  <c r="G12" i="5" s="1"/>
  <c r="E11" i="5"/>
  <c r="G11" i="5" s="1"/>
  <c r="E215" i="5"/>
  <c r="G215" i="5" s="1"/>
  <c r="E214" i="5"/>
  <c r="G214" i="5" s="1"/>
  <c r="E213" i="5"/>
  <c r="G213" i="5" s="1"/>
  <c r="E212" i="5"/>
  <c r="G212" i="5" s="1"/>
  <c r="E211" i="5"/>
  <c r="G211" i="5" s="1"/>
  <c r="E210" i="5"/>
  <c r="G210" i="5" s="1"/>
  <c r="E209" i="5"/>
  <c r="G209" i="5" s="1"/>
  <c r="E208" i="5"/>
  <c r="G208" i="5" s="1"/>
  <c r="E205" i="5"/>
  <c r="G205" i="5" s="1"/>
  <c r="E204" i="5"/>
  <c r="G204" i="5" s="1"/>
  <c r="E203" i="5"/>
  <c r="G203" i="5" s="1"/>
  <c r="G202" i="5"/>
  <c r="G201" i="5"/>
  <c r="G200" i="5"/>
  <c r="E196" i="5"/>
  <c r="G196" i="5" s="1"/>
  <c r="E195" i="5"/>
  <c r="G195" i="5" s="1"/>
  <c r="E194" i="5"/>
  <c r="G194" i="5" s="1"/>
  <c r="E193" i="5"/>
  <c r="G193" i="5" s="1"/>
  <c r="E192" i="5"/>
  <c r="G192" i="5" s="1"/>
  <c r="E191" i="5"/>
  <c r="G191" i="5" s="1"/>
  <c r="E168" i="5"/>
  <c r="G168" i="5" s="1"/>
  <c r="E167" i="5"/>
  <c r="G167" i="5" s="1"/>
  <c r="E166" i="5"/>
  <c r="G166" i="5" s="1"/>
  <c r="E165" i="5"/>
  <c r="G165" i="5" s="1"/>
  <c r="E164" i="5"/>
  <c r="G164" i="5" s="1"/>
  <c r="E163" i="5"/>
  <c r="G163" i="5" s="1"/>
  <c r="E162" i="5"/>
  <c r="G162" i="5" s="1"/>
  <c r="E161" i="5"/>
  <c r="G161" i="5" s="1"/>
  <c r="E160" i="5"/>
  <c r="G160" i="5" s="1"/>
  <c r="E159" i="5"/>
  <c r="G159" i="5" s="1"/>
  <c r="E158" i="5"/>
  <c r="G158" i="5" s="1"/>
  <c r="E157" i="5"/>
  <c r="G157" i="5" s="1"/>
  <c r="E156" i="5"/>
  <c r="G156" i="5" s="1"/>
  <c r="E155" i="5"/>
  <c r="G155" i="5" s="1"/>
  <c r="E154" i="5"/>
  <c r="G154" i="5" s="1"/>
  <c r="E153" i="5"/>
  <c r="G153" i="5" s="1"/>
  <c r="E152" i="5"/>
  <c r="G152" i="5" s="1"/>
  <c r="E151" i="5"/>
  <c r="G151" i="5" s="1"/>
  <c r="E150" i="5"/>
  <c r="G150" i="5" s="1"/>
  <c r="E149" i="5"/>
  <c r="G149" i="5" s="1"/>
  <c r="E148" i="5"/>
  <c r="G148" i="5" s="1"/>
  <c r="E147" i="5"/>
  <c r="G147" i="5" s="1"/>
  <c r="E146" i="5"/>
  <c r="G146" i="5" s="1"/>
  <c r="E145" i="5"/>
  <c r="G145" i="5" s="1"/>
  <c r="E144" i="5"/>
  <c r="G144" i="5" s="1"/>
  <c r="E143" i="5"/>
  <c r="G143" i="5" s="1"/>
  <c r="E142" i="5"/>
  <c r="G142" i="5" s="1"/>
  <c r="E141" i="5"/>
  <c r="G141" i="5" s="1"/>
  <c r="E140" i="5"/>
  <c r="G140" i="5" s="1"/>
  <c r="E139" i="5"/>
  <c r="G139" i="5" s="1"/>
  <c r="E138" i="5"/>
  <c r="G138" i="5" s="1"/>
  <c r="E137" i="5"/>
  <c r="G137" i="5" s="1"/>
  <c r="E136" i="5"/>
  <c r="G136" i="5" s="1"/>
  <c r="E135" i="5"/>
  <c r="G135" i="5" s="1"/>
  <c r="E134" i="5"/>
  <c r="G134" i="5" s="1"/>
  <c r="E133" i="5"/>
  <c r="G133" i="5" s="1"/>
  <c r="E132" i="5"/>
  <c r="G132" i="5" s="1"/>
  <c r="E131" i="5"/>
  <c r="G131" i="5" s="1"/>
  <c r="E130" i="5"/>
  <c r="G130" i="5" s="1"/>
  <c r="E129" i="5"/>
  <c r="G129" i="5" s="1"/>
  <c r="E128" i="5"/>
  <c r="G128" i="5" s="1"/>
  <c r="E127" i="5"/>
  <c r="G127" i="5" s="1"/>
  <c r="E126" i="5"/>
  <c r="G126" i="5" s="1"/>
  <c r="E125" i="5"/>
  <c r="G125" i="5" s="1"/>
  <c r="E124" i="5"/>
  <c r="G124" i="5" s="1"/>
  <c r="E123" i="5"/>
  <c r="G123" i="5" s="1"/>
  <c r="E122" i="5"/>
  <c r="G122" i="5" s="1"/>
  <c r="E121" i="5"/>
  <c r="G121" i="5" s="1"/>
  <c r="E120" i="5"/>
  <c r="G120" i="5" s="1"/>
  <c r="E119" i="5"/>
  <c r="G119" i="5" s="1"/>
  <c r="E118" i="5"/>
  <c r="G118" i="5" s="1"/>
  <c r="E117" i="5"/>
  <c r="G117" i="5" s="1"/>
  <c r="E116" i="5"/>
  <c r="G116" i="5" s="1"/>
  <c r="E115" i="5"/>
  <c r="G115" i="5" s="1"/>
  <c r="E114" i="5"/>
  <c r="G114" i="5" s="1"/>
  <c r="E113" i="5"/>
  <c r="G113" i="5" s="1"/>
  <c r="E112" i="5"/>
  <c r="G112" i="5" s="1"/>
  <c r="E108" i="5"/>
  <c r="G108" i="5" s="1"/>
  <c r="E107" i="5"/>
  <c r="G107" i="5" s="1"/>
  <c r="E106" i="5"/>
  <c r="G106" i="5" s="1"/>
  <c r="E105" i="5"/>
  <c r="G105" i="5" s="1"/>
  <c r="E104" i="5"/>
  <c r="G104" i="5" s="1"/>
  <c r="E103" i="5"/>
  <c r="G103" i="5" s="1"/>
  <c r="E262" i="5"/>
  <c r="G262" i="5" s="1"/>
  <c r="E259" i="5"/>
  <c r="G259" i="5" s="1"/>
  <c r="E258" i="5"/>
  <c r="G258" i="5" s="1"/>
  <c r="E257" i="5"/>
  <c r="G257" i="5" s="1"/>
  <c r="E256" i="5"/>
  <c r="G256" i="5" s="1"/>
  <c r="E253" i="5"/>
  <c r="G253" i="5" s="1"/>
  <c r="E252" i="5"/>
  <c r="G252" i="5" s="1"/>
  <c r="E251" i="5"/>
  <c r="G251" i="5" s="1"/>
  <c r="E250" i="5"/>
  <c r="G250" i="5" s="1"/>
  <c r="E249" i="5"/>
  <c r="G249" i="5" s="1"/>
  <c r="E248" i="5"/>
  <c r="G248" i="5" s="1"/>
  <c r="E247" i="5"/>
  <c r="G247" i="5" s="1"/>
  <c r="E246" i="5"/>
  <c r="G246" i="5" s="1"/>
  <c r="E244" i="5"/>
  <c r="G244" i="5" s="1"/>
  <c r="E243" i="5"/>
  <c r="G243" i="5" s="1"/>
  <c r="E242" i="5"/>
  <c r="G242" i="5" s="1"/>
  <c r="E237" i="5"/>
  <c r="G237" i="5" s="1"/>
  <c r="E236" i="5"/>
  <c r="G236" i="5" s="1"/>
  <c r="E235" i="5"/>
  <c r="G235" i="5" s="1"/>
  <c r="E232" i="5"/>
  <c r="G232" i="5" s="1"/>
  <c r="E231" i="5"/>
  <c r="G231" i="5" s="1"/>
  <c r="E230" i="5"/>
  <c r="G230" i="5" s="1"/>
  <c r="E229" i="5"/>
  <c r="G229" i="5" s="1"/>
  <c r="E228" i="5"/>
  <c r="G228" i="5" s="1"/>
  <c r="E227" i="5"/>
  <c r="G227" i="5" s="1"/>
  <c r="E226" i="5"/>
  <c r="G226" i="5" s="1"/>
  <c r="E225" i="5"/>
  <c r="G225" i="5" s="1"/>
  <c r="E224" i="5"/>
  <c r="G224" i="5" s="1"/>
  <c r="E98" i="5"/>
  <c r="G98" i="5" s="1"/>
  <c r="E97" i="5"/>
  <c r="G97" i="5" s="1"/>
  <c r="E96" i="5"/>
  <c r="G96" i="5" s="1"/>
  <c r="E95" i="5"/>
  <c r="G95" i="5" s="1"/>
  <c r="E94" i="5"/>
  <c r="G94" i="5" s="1"/>
  <c r="E93" i="5"/>
  <c r="G93" i="5" s="1"/>
  <c r="E91" i="5"/>
  <c r="G91" i="5" s="1"/>
  <c r="E90" i="5"/>
  <c r="G90" i="5" s="1"/>
  <c r="E89" i="5"/>
  <c r="G89" i="5" s="1"/>
  <c r="E88" i="5"/>
  <c r="G88" i="5" s="1"/>
  <c r="E87" i="5"/>
  <c r="G87" i="5" s="1"/>
  <c r="E86" i="5"/>
  <c r="G86" i="5" s="1"/>
  <c r="E85" i="5"/>
  <c r="G85" i="5" s="1"/>
  <c r="E84" i="5"/>
  <c r="G84" i="5" s="1"/>
  <c r="E83" i="5"/>
  <c r="G83" i="5" s="1"/>
  <c r="E82" i="5"/>
  <c r="G82" i="5" s="1"/>
  <c r="E81" i="5"/>
  <c r="G81" i="5" s="1"/>
  <c r="E80" i="5"/>
  <c r="G80" i="5" s="1"/>
  <c r="E79" i="5"/>
  <c r="G79" i="5" s="1"/>
  <c r="E78" i="5"/>
  <c r="G78" i="5" s="1"/>
  <c r="E77" i="5"/>
  <c r="G77" i="5" s="1"/>
  <c r="E76" i="5"/>
  <c r="G76" i="5" s="1"/>
  <c r="E75" i="5"/>
  <c r="G75" i="5" s="1"/>
  <c r="E74" i="5"/>
  <c r="G74" i="5" s="1"/>
  <c r="E71" i="5"/>
  <c r="G71" i="5" s="1"/>
  <c r="E70" i="5"/>
  <c r="G70" i="5" s="1"/>
  <c r="E69" i="5"/>
  <c r="G69" i="5" s="1"/>
  <c r="E68" i="5"/>
  <c r="G68" i="5" s="1"/>
  <c r="E67" i="5"/>
  <c r="G67" i="5" s="1"/>
  <c r="E66" i="5"/>
  <c r="G66" i="5" s="1"/>
  <c r="E65" i="5"/>
  <c r="G65" i="5" s="1"/>
  <c r="E64" i="5"/>
  <c r="G64" i="5" s="1"/>
  <c r="E63" i="5"/>
  <c r="G63" i="5" s="1"/>
  <c r="E62" i="5"/>
  <c r="G62" i="5" s="1"/>
  <c r="E61" i="5"/>
  <c r="G61" i="5" s="1"/>
  <c r="E60" i="5"/>
  <c r="G60" i="5" s="1"/>
  <c r="E56" i="5"/>
  <c r="G56" i="5" s="1"/>
  <c r="E55" i="5"/>
  <c r="G55" i="5" s="1"/>
  <c r="E54" i="5"/>
  <c r="G54" i="5" s="1"/>
  <c r="E53" i="5"/>
  <c r="G53" i="5" s="1"/>
  <c r="E52" i="5"/>
  <c r="G52" i="5" s="1"/>
  <c r="E51" i="5"/>
  <c r="G51" i="5" s="1"/>
  <c r="E50" i="5"/>
  <c r="G50" i="5" s="1"/>
  <c r="E49" i="5"/>
  <c r="G49" i="5" s="1"/>
  <c r="E48" i="5"/>
  <c r="G48" i="5" s="1"/>
  <c r="E47" i="5"/>
  <c r="G47" i="5" s="1"/>
  <c r="E46" i="5"/>
  <c r="G46" i="5" s="1"/>
  <c r="E45" i="5"/>
  <c r="G45" i="5" s="1"/>
  <c r="G64" i="3"/>
  <c r="G62" i="3"/>
  <c r="E60" i="3"/>
  <c r="G60" i="3" s="1"/>
  <c r="E58" i="3"/>
  <c r="G58" i="3" s="1"/>
  <c r="E57" i="3"/>
  <c r="G57" i="3" s="1"/>
  <c r="E56" i="3"/>
  <c r="G56" i="3" s="1"/>
  <c r="E54" i="3"/>
  <c r="G54" i="3" s="1"/>
  <c r="E39" i="3"/>
  <c r="G39" i="3" s="1"/>
  <c r="E37" i="3"/>
  <c r="G37" i="3" s="1"/>
  <c r="E32" i="3"/>
  <c r="G32" i="3" s="1"/>
  <c r="E30" i="3"/>
  <c r="G30" i="3" s="1"/>
  <c r="E29" i="3"/>
  <c r="G29" i="3" s="1"/>
  <c r="E27" i="3"/>
  <c r="G27" i="3" s="1"/>
  <c r="E26" i="3"/>
  <c r="G26" i="3" s="1"/>
  <c r="E24" i="3"/>
  <c r="G24" i="3" s="1"/>
  <c r="E23" i="3"/>
  <c r="G23" i="3" s="1"/>
  <c r="E22" i="3"/>
  <c r="G22" i="3" s="1"/>
  <c r="E21" i="3"/>
  <c r="G21" i="3" s="1"/>
  <c r="G19" i="3"/>
  <c r="G15" i="3"/>
  <c r="G14" i="3"/>
  <c r="G13" i="3"/>
  <c r="G12" i="3"/>
  <c r="E136" i="10"/>
  <c r="G136" i="10" s="1"/>
  <c r="E134" i="10"/>
  <c r="G134" i="10" s="1"/>
  <c r="E133" i="10"/>
  <c r="G133" i="10" s="1"/>
  <c r="E128" i="10"/>
  <c r="G128" i="10" s="1"/>
  <c r="E127" i="10"/>
  <c r="G127" i="10" s="1"/>
  <c r="E126" i="10"/>
  <c r="G126" i="10" s="1"/>
  <c r="E125" i="10"/>
  <c r="G125" i="10" s="1"/>
  <c r="E118" i="10"/>
  <c r="G118" i="10" s="1"/>
  <c r="E117" i="10"/>
  <c r="G117" i="10" s="1"/>
  <c r="E116" i="10"/>
  <c r="G116" i="10" s="1"/>
  <c r="E115" i="10"/>
  <c r="G115" i="10" s="1"/>
  <c r="E114" i="10"/>
  <c r="G114" i="10" s="1"/>
  <c r="E113" i="10"/>
  <c r="G113" i="10" s="1"/>
  <c r="E112" i="10"/>
  <c r="G112" i="10" s="1"/>
  <c r="E111" i="10"/>
  <c r="G111" i="10" s="1"/>
  <c r="E110" i="10"/>
  <c r="G110" i="10" s="1"/>
  <c r="E109" i="10"/>
  <c r="G109" i="10" s="1"/>
  <c r="E108" i="10"/>
  <c r="G108" i="10" s="1"/>
  <c r="E107" i="10"/>
  <c r="G107" i="10" s="1"/>
  <c r="E106" i="10"/>
  <c r="G106" i="10" s="1"/>
  <c r="E105" i="10"/>
  <c r="G105" i="10" s="1"/>
  <c r="E104" i="10"/>
  <c r="G104" i="10" s="1"/>
  <c r="E103" i="10"/>
  <c r="G103" i="10" s="1"/>
  <c r="E102" i="10"/>
  <c r="G102" i="10" s="1"/>
  <c r="E101" i="10"/>
  <c r="G101" i="10" s="1"/>
  <c r="G100" i="10"/>
  <c r="E98" i="10"/>
  <c r="G98" i="10" s="1"/>
  <c r="E95" i="10"/>
  <c r="G95" i="10" s="1"/>
  <c r="E94" i="10"/>
  <c r="G94" i="10" s="1"/>
  <c r="E93" i="10"/>
  <c r="G93" i="10" s="1"/>
  <c r="E92" i="10"/>
  <c r="G92" i="10" s="1"/>
  <c r="E91" i="10"/>
  <c r="G91" i="10" s="1"/>
  <c r="E90" i="10"/>
  <c r="G90" i="10" s="1"/>
  <c r="E88" i="10"/>
  <c r="G88" i="10" s="1"/>
  <c r="E87" i="10"/>
  <c r="G87" i="10" s="1"/>
  <c r="E86" i="10"/>
  <c r="G86" i="10" s="1"/>
  <c r="E85" i="10"/>
  <c r="G85" i="10" s="1"/>
  <c r="E84" i="10"/>
  <c r="G84" i="10" s="1"/>
  <c r="E83" i="10"/>
  <c r="G83" i="10" s="1"/>
  <c r="E82" i="10"/>
  <c r="G82" i="10" s="1"/>
  <c r="E81" i="10"/>
  <c r="G81" i="10" s="1"/>
  <c r="E80" i="10"/>
  <c r="G80" i="10" s="1"/>
  <c r="E79" i="10"/>
  <c r="G79" i="10" s="1"/>
  <c r="E78" i="10"/>
  <c r="G78" i="10" s="1"/>
  <c r="G68" i="10"/>
  <c r="G67" i="10"/>
  <c r="E64" i="10"/>
  <c r="G64" i="10" s="1"/>
  <c r="E57" i="10"/>
  <c r="G57" i="10" s="1"/>
  <c r="E56" i="10"/>
  <c r="G56" i="10" s="1"/>
  <c r="E55" i="10"/>
  <c r="G55" i="10" s="1"/>
  <c r="E47" i="10"/>
  <c r="G47" i="10" s="1"/>
  <c r="E46" i="10"/>
  <c r="G46" i="10" s="1"/>
  <c r="E45" i="10"/>
  <c r="G45" i="10" s="1"/>
  <c r="E42" i="10"/>
  <c r="G42" i="10" s="1"/>
  <c r="E28" i="10"/>
  <c r="G28" i="10" s="1"/>
  <c r="E21" i="10"/>
  <c r="G21" i="10" s="1"/>
  <c r="E19" i="10"/>
  <c r="G19" i="10" s="1"/>
  <c r="G132" i="2"/>
  <c r="E129" i="2"/>
  <c r="G129" i="2" s="1"/>
  <c r="E126" i="2"/>
  <c r="G126" i="2" s="1"/>
  <c r="E124" i="2"/>
  <c r="G124" i="2" s="1"/>
  <c r="E120" i="2"/>
  <c r="G120" i="2" s="1"/>
  <c r="E119" i="2"/>
  <c r="G119" i="2" s="1"/>
  <c r="E118" i="2"/>
  <c r="G118" i="2" s="1"/>
  <c r="E117" i="2"/>
  <c r="G117" i="2" s="1"/>
  <c r="E116" i="2"/>
  <c r="G116" i="2" s="1"/>
  <c r="G83" i="2"/>
  <c r="E49" i="2"/>
  <c r="G49" i="2" s="1"/>
  <c r="E44" i="2"/>
  <c r="G44" i="2" s="1"/>
  <c r="E43" i="2"/>
  <c r="G43" i="2" s="1"/>
  <c r="G113" i="7" l="1"/>
  <c r="F66" i="1" s="1"/>
  <c r="G147" i="3"/>
  <c r="F61" i="1" s="1"/>
  <c r="G136" i="2"/>
  <c r="F58" i="1" s="1"/>
  <c r="G155" i="6"/>
  <c r="F65" i="1" s="1"/>
  <c r="G18" i="9"/>
  <c r="F68" i="1" s="1"/>
  <c r="G130" i="8"/>
  <c r="F67" i="1" s="1"/>
  <c r="G264" i="5"/>
  <c r="F64" i="1" s="1"/>
  <c r="G144" i="10"/>
  <c r="F60" i="1" s="1"/>
  <c r="F73" i="1" l="1"/>
</calcChain>
</file>

<file path=xl/comments1.xml><?xml version="1.0" encoding="utf-8"?>
<comments xmlns="http://schemas.openxmlformats.org/spreadsheetml/2006/main">
  <authors>
    <author>Natalya</author>
  </authors>
  <commentList>
    <comment ref="A18" authorId="0">
      <text>
        <r>
          <rPr>
            <sz val="9"/>
            <color indexed="81"/>
            <rFont val="Comic Sans MS"/>
            <family val="4"/>
          </rPr>
          <t>Extra lean free range 100 % beef mince, onion, garlic, olive oil, tomatoes, tomato paste, dried herbs and spices, brown sugar, vinegar, spaghetti, cheddar cheese, himalayan salt, ground black pepper</t>
        </r>
        <r>
          <rPr>
            <sz val="9"/>
            <color indexed="81"/>
            <rFont val="Tahoma"/>
            <family val="2"/>
          </rPr>
          <t xml:space="preserve">
</t>
        </r>
      </text>
    </comment>
    <comment ref="A23" authorId="0">
      <text>
        <r>
          <rPr>
            <b/>
            <sz val="9"/>
            <color indexed="81"/>
            <rFont val="Tahoma"/>
            <family val="2"/>
          </rPr>
          <t xml:space="preserve">Free Range chicken pieces, onion, garlic, curry powder, turmeric, herbs and spices, chicken stock, honey, brown sugar, vinegar/white wine, Himalayan salt, fresh ground black pepper
</t>
        </r>
      </text>
    </comment>
    <comment ref="A34" authorId="0">
      <text>
        <r>
          <rPr>
            <b/>
            <sz val="9"/>
            <color indexed="81"/>
            <rFont val="Tahoma"/>
            <family val="2"/>
          </rPr>
          <t>Butter, flour, full cream milk, cheddar cheese,Himalayan salt, Enlish mustard, fresh ground black pepper,
 macaroni, tomato</t>
        </r>
      </text>
    </comment>
    <comment ref="A36" authorId="0">
      <text>
        <r>
          <rPr>
            <b/>
            <sz val="9"/>
            <color indexed="81"/>
            <rFont val="Tahoma"/>
            <family val="2"/>
          </rPr>
          <t>Free range bacon, Butter, flour, full cream milk, cheddar cheese,Himalayan salt, Enlish mustard, fresh ground black pepper,
 macaroni</t>
        </r>
      </text>
    </comment>
  </commentList>
</comments>
</file>

<file path=xl/sharedStrings.xml><?xml version="1.0" encoding="utf-8"?>
<sst xmlns="http://schemas.openxmlformats.org/spreadsheetml/2006/main" count="2030" uniqueCount="1061">
  <si>
    <t>GREEN WAGON SHOPPING LIST</t>
  </si>
  <si>
    <t>Responsibly sourced. Naturally grown. Personally delivered.</t>
  </si>
  <si>
    <t>Welcome to Green Wagon!</t>
  </si>
  <si>
    <t xml:space="preserve">Green Wagon brings together the finest brands and freshest produce from responsible and, where possible, naturally grown sources around the Western Cape. We support small local and emerging farmers and producers, promoting a sustainable future for all.  We’re passionate about the products we carry and proudly encourage a healthier lifestyle. </t>
  </si>
  <si>
    <t>Every time you purchase from Green Wagon, you are not just supporting 1 small business, you are supporting at least two or more small local businesses! How awesome is that!</t>
  </si>
  <si>
    <t>Let's start out by completing the details in the green boxes below (please ONLY type in the green spaces) :</t>
  </si>
  <si>
    <t>NAME :</t>
  </si>
  <si>
    <t xml:space="preserve">DATE : </t>
  </si>
  <si>
    <t>DELIVERY ADDRESS :</t>
  </si>
  <si>
    <t>OTHER CONTACT DETAILS :</t>
  </si>
  <si>
    <t>Phone</t>
  </si>
  <si>
    <t>Email</t>
  </si>
  <si>
    <r>
      <rPr>
        <b/>
        <sz val="22"/>
        <color rgb="FF00CC00"/>
        <rFont val="Arial"/>
        <family val="2"/>
      </rPr>
      <t>PLEASE NOTE!!</t>
    </r>
    <r>
      <rPr>
        <sz val="12"/>
        <color rgb="FF000000"/>
        <rFont val="Arial"/>
        <family val="2"/>
      </rPr>
      <t xml:space="preserve"> </t>
    </r>
  </si>
  <si>
    <r>
      <t xml:space="preserve">As we work on per kg prices for most of our produce, we are unable to give you exact totals until our produce is ready for delivery, thus </t>
    </r>
    <r>
      <rPr>
        <b/>
        <sz val="14"/>
        <color rgb="FF00CC00"/>
        <rFont val="Arial"/>
        <family val="2"/>
      </rPr>
      <t>ANY</t>
    </r>
    <r>
      <rPr>
        <sz val="12"/>
        <color rgb="FF000000"/>
        <rFont val="Arial"/>
        <family val="2"/>
      </rPr>
      <t xml:space="preserve"> totals given here are </t>
    </r>
    <r>
      <rPr>
        <b/>
        <sz val="14"/>
        <color rgb="FF00CC00"/>
        <rFont val="Arial"/>
        <family val="2"/>
      </rPr>
      <t>APPROXIMATE</t>
    </r>
    <r>
      <rPr>
        <sz val="12"/>
        <color rgb="FF000000"/>
        <rFont val="Arial"/>
        <family val="2"/>
      </rPr>
      <t xml:space="preserve"> and </t>
    </r>
    <r>
      <rPr>
        <b/>
        <sz val="14"/>
        <color rgb="FF00CC00"/>
        <rFont val="Arial"/>
        <family val="2"/>
      </rPr>
      <t>SUBJECT TO CHANGE</t>
    </r>
    <r>
      <rPr>
        <sz val="11"/>
        <rFont val="Arial"/>
        <family val="2"/>
      </rPr>
      <t>. A</t>
    </r>
    <r>
      <rPr>
        <sz val="12"/>
        <color rgb="FF000000"/>
        <rFont val="Arial"/>
        <family val="2"/>
      </rPr>
      <t>n invoice with the correct totals will be issued to you a day or two before delivery.</t>
    </r>
  </si>
  <si>
    <t>COD and EFT are both welcome, EFT payments are to please REFLECT in our FNB account on date of delivery.</t>
  </si>
  <si>
    <r>
      <rPr>
        <b/>
        <sz val="12"/>
        <color rgb="FF00CC00"/>
        <rFont val="Arial"/>
        <family val="2"/>
      </rPr>
      <t>Orders</t>
    </r>
    <r>
      <rPr>
        <sz val="12"/>
        <color rgb="FF000000"/>
        <rFont val="Arial"/>
        <family val="2"/>
      </rPr>
      <t xml:space="preserve"> need to be in</t>
    </r>
    <r>
      <rPr>
        <b/>
        <sz val="14"/>
        <color rgb="FF00CC00"/>
        <rFont val="Arial"/>
        <family val="2"/>
      </rPr>
      <t xml:space="preserve"> 2 weeks before delivery!</t>
    </r>
    <r>
      <rPr>
        <sz val="12"/>
        <color rgb="FF000000"/>
        <rFont val="Arial"/>
        <family val="2"/>
      </rPr>
      <t xml:space="preserve"> As we are dealing with fresh produce, some things need time to grow, meats need to be sourced and processed, meals need to be cooked, etc. For all of this we need some advance prep time and 2 weeks seems to be best. Please bear in mind we also work on</t>
    </r>
    <r>
      <rPr>
        <b/>
        <sz val="12"/>
        <color rgb="FF00CC00"/>
        <rFont val="Arial"/>
        <family val="2"/>
      </rPr>
      <t xml:space="preserve"> limited stock </t>
    </r>
    <r>
      <rPr>
        <sz val="12"/>
        <color rgb="FF000000"/>
        <rFont val="Arial"/>
        <family val="2"/>
      </rPr>
      <t>on some items and it is' first come first served'. Should your item be sold out, you will be notified with your invoice.</t>
    </r>
  </si>
  <si>
    <t>HOW TO ORDER</t>
  </si>
  <si>
    <r>
      <t xml:space="preserve">On the bottom of this worksheet there are many worksheet tabs i.e. DETAILS; MEAT, FISH, PETS; ETC.  (use the arrow keys on the bottom left hand side of the worksheet to find more pages and click on the tab of the page you want). All you need to do is </t>
    </r>
    <r>
      <rPr>
        <b/>
        <sz val="12"/>
        <color rgb="FF00CC00"/>
        <rFont val="Arial"/>
        <family val="2"/>
      </rPr>
      <t xml:space="preserve">type </t>
    </r>
    <r>
      <rPr>
        <sz val="12"/>
        <color rgb="FF000000"/>
        <rFont val="Arial"/>
        <family val="2"/>
      </rPr>
      <t xml:space="preserve">in the amount (QTY or WEIGHT) of produce you want in the </t>
    </r>
    <r>
      <rPr>
        <b/>
        <sz val="14"/>
        <color rgb="FFFF99CC"/>
        <rFont val="Arial"/>
        <family val="2"/>
      </rPr>
      <t>pink column</t>
    </r>
    <r>
      <rPr>
        <sz val="12"/>
        <color rgb="FF000000"/>
        <rFont val="Arial"/>
        <family val="2"/>
      </rPr>
      <t xml:space="preserve"> (please ensure you</t>
    </r>
    <r>
      <rPr>
        <b/>
        <sz val="12"/>
        <color rgb="FF000000"/>
        <rFont val="Arial"/>
        <family val="2"/>
      </rPr>
      <t xml:space="preserve"> only type into the pink column</t>
    </r>
    <r>
      <rPr>
        <sz val="12"/>
        <color rgb="FF000000"/>
        <rFont val="Arial"/>
        <family val="2"/>
      </rPr>
      <t>). Return the entire worksheet to us with your choices made, via email, and we will do the rest. Remember, your totals are just approximate amounts as totals are dependent on weights. Invoices will be sent out a day or two prior to delivery. Please feel free to contact us should you need any help placing your order.</t>
    </r>
  </si>
  <si>
    <r>
      <t xml:space="preserve">For restaurants and caterers, </t>
    </r>
    <r>
      <rPr>
        <b/>
        <sz val="12"/>
        <color rgb="FF00CC00"/>
        <rFont val="Arial"/>
        <family val="2"/>
      </rPr>
      <t>discounts on bulk</t>
    </r>
    <r>
      <rPr>
        <sz val="12"/>
        <color rgb="FF000000"/>
        <rFont val="Arial"/>
        <family val="2"/>
      </rPr>
      <t xml:space="preserve"> orders can be arranged and a bulk list is available on request. There is a minimum order of R 5000 for all bulk purchases.</t>
    </r>
  </si>
  <si>
    <r>
      <rPr>
        <b/>
        <sz val="12"/>
        <color rgb="FF00CC00"/>
        <rFont val="Arial"/>
        <family val="2"/>
      </rPr>
      <t>Standing orders</t>
    </r>
    <r>
      <rPr>
        <sz val="12"/>
        <color rgb="FF000000"/>
        <rFont val="Arial"/>
        <family val="2"/>
      </rPr>
      <t xml:space="preserve"> are welcome.  Those of you with preexisting standing orders are encouraged to </t>
    </r>
    <r>
      <rPr>
        <b/>
        <sz val="12"/>
        <color rgb="FF00CC00"/>
        <rFont val="Arial"/>
        <family val="2"/>
      </rPr>
      <t>check the price list every cycle for new products</t>
    </r>
    <r>
      <rPr>
        <sz val="12"/>
        <color rgb="FF000000"/>
        <rFont val="Arial"/>
        <family val="2"/>
      </rPr>
      <t xml:space="preserve"> - else you might miss out!!</t>
    </r>
  </si>
  <si>
    <t>YOUR APPROXIMATE TOTAL</t>
  </si>
  <si>
    <t>Delivery fee (if applicable - outlaying areas / farms)</t>
  </si>
  <si>
    <r>
      <rPr>
        <b/>
        <sz val="12"/>
        <color theme="5" tint="-0.249977111117893"/>
        <rFont val="Arial"/>
        <family val="2"/>
      </rPr>
      <t>ONLY IF APPLICABLE</t>
    </r>
    <r>
      <rPr>
        <sz val="12"/>
        <color theme="5" tint="-0.249977111117893"/>
        <rFont val="Arial"/>
        <family val="2"/>
      </rPr>
      <t xml:space="preserve"> (not included in calculation)</t>
    </r>
  </si>
  <si>
    <t>Delivery fee applicable to Deli / Bulk price list</t>
  </si>
  <si>
    <t>DELIVERY</t>
  </si>
  <si>
    <t xml:space="preserve">An estimated delivery time will be issued to you when invoices are sent out. We try to stick as close to these times as possible. However, we are dependent on people being available and sometimes there are delays. We will keep you informed via Whatsapp on delivery day, to keep inconveniences at a minimum. </t>
  </si>
  <si>
    <r>
      <t xml:space="preserve">Please also take note, we cannot guarantee availability of stock of any item. We will do our utmost to source all your produce, however as we are dealing with fresh produce and free range meats, </t>
    </r>
    <r>
      <rPr>
        <b/>
        <sz val="12"/>
        <color rgb="FF00CC00"/>
        <rFont val="Arial"/>
        <family val="2"/>
      </rPr>
      <t>availability is not always certain</t>
    </r>
    <r>
      <rPr>
        <sz val="12"/>
        <color rgb="FF000000"/>
        <rFont val="Arial"/>
        <family val="2"/>
      </rPr>
      <t xml:space="preserve">. </t>
    </r>
  </si>
  <si>
    <t>Thanks for joining the Green Wagon family, we look forward to introducing you to your very own "local is lekker" box of seriously awesome goodies.</t>
  </si>
  <si>
    <t>Delivery fees :</t>
  </si>
  <si>
    <t>NATURALLY RAISED MEAT AND FISH</t>
  </si>
  <si>
    <t>Please note when ordering meat and chicken, all prices work on KG weight and correct totals can only be given on invoice, totals shown here are approximate totals and are subject to change.</t>
  </si>
  <si>
    <t>R per KG / Unit</t>
  </si>
  <si>
    <t>Average weight / per unit</t>
  </si>
  <si>
    <t>Approximate cost</t>
  </si>
  <si>
    <t>QTY TO ORDER</t>
  </si>
  <si>
    <t>APPROXIMATE TOTAL</t>
  </si>
  <si>
    <t>per kg</t>
  </si>
  <si>
    <t>Goulash</t>
  </si>
  <si>
    <t>Patties</t>
  </si>
  <si>
    <t>Back Bacon</t>
  </si>
  <si>
    <t>Mince</t>
  </si>
  <si>
    <t>Wors</t>
  </si>
  <si>
    <t xml:space="preserve">OSTRICH </t>
  </si>
  <si>
    <t>Steak</t>
  </si>
  <si>
    <t>500 g</t>
  </si>
  <si>
    <t>Neck</t>
  </si>
  <si>
    <t>FISH SELECTION</t>
  </si>
  <si>
    <t>CALAMARI</t>
  </si>
  <si>
    <t>2 kg</t>
  </si>
  <si>
    <t>1 kg</t>
  </si>
  <si>
    <t>Marinara Mix</t>
  </si>
  <si>
    <t>per portion</t>
  </si>
  <si>
    <t>Hake : 250 - 280 g</t>
  </si>
  <si>
    <t>FRESH WATER FISH (Farmed)</t>
  </si>
  <si>
    <t>Trout / Cold Smoked Fillet</t>
  </si>
  <si>
    <t>150 g</t>
  </si>
  <si>
    <t>Meat and Fish approximate sub total</t>
  </si>
  <si>
    <t>PETS SELECTION</t>
  </si>
  <si>
    <t>Our supplements and grooming products are made from natural organic products</t>
  </si>
  <si>
    <t>HUMAN GRADE MEAT FOR YOUR PETS</t>
  </si>
  <si>
    <t>DIY - DO IT YOURSELF FEEDING</t>
  </si>
  <si>
    <t>Chicken necks</t>
  </si>
  <si>
    <t>Chicken carcasses (breast portion - lots of meaty bits)</t>
  </si>
  <si>
    <t>Chicken Livers</t>
  </si>
  <si>
    <t>Chicken feet</t>
  </si>
  <si>
    <t>RAW NECESSITIES DIY</t>
  </si>
  <si>
    <t>Beef heart - whole pieces</t>
  </si>
  <si>
    <t>2.5 kg</t>
  </si>
  <si>
    <t>Pork Hearts : whole</t>
  </si>
  <si>
    <t>Pork bones : back bone / tail pieces</t>
  </si>
  <si>
    <t>SUPPLEMENTS</t>
  </si>
  <si>
    <t>Bone broth (free-range bones)</t>
  </si>
  <si>
    <t>per litre</t>
  </si>
  <si>
    <t>per bag</t>
  </si>
  <si>
    <t>Kefir - 20 ml frozen blocks - 15 in a pack)</t>
  </si>
  <si>
    <t>15 pack</t>
  </si>
  <si>
    <t>TREATS</t>
  </si>
  <si>
    <t>50 g</t>
  </si>
  <si>
    <t>COOL DOGS Doggy Ice Cream</t>
  </si>
  <si>
    <t xml:space="preserve">3 Healthy flavours : 125 ml each </t>
  </si>
  <si>
    <t xml:space="preserve">Blasting Biltong </t>
  </si>
  <si>
    <t>125 ml</t>
  </si>
  <si>
    <t>Dazzling Duck</t>
  </si>
  <si>
    <t>AS NATURE INTENDED - BULK ORDERS ONLY</t>
  </si>
  <si>
    <t>DINNER FOR CATS</t>
  </si>
  <si>
    <t>Free-range Chicken Dinner</t>
  </si>
  <si>
    <t>(4 x 100 g)</t>
  </si>
  <si>
    <t>250 g</t>
  </si>
  <si>
    <t>Chunky Free-range Chicken Dinner</t>
  </si>
  <si>
    <t>Turkey Dinner</t>
  </si>
  <si>
    <t>Ostrich Dinner</t>
  </si>
  <si>
    <t>SPECIAL RECIPE FOR CATS</t>
  </si>
  <si>
    <r>
      <t>Mika's Pure Ostrich Dinner *</t>
    </r>
    <r>
      <rPr>
        <sz val="11"/>
        <color rgb="FF0070C0"/>
        <rFont val="Arial"/>
        <family val="2"/>
      </rPr>
      <t xml:space="preserve"> For cats with Chicken allergies</t>
    </r>
  </si>
  <si>
    <r>
      <t>Jasmine's Cat Kidney Diet *</t>
    </r>
    <r>
      <rPr>
        <sz val="11"/>
        <color rgb="FF0070C0"/>
        <rFont val="Arial"/>
        <family val="2"/>
      </rPr>
      <t xml:space="preserve"> For cats with Renal issues</t>
    </r>
  </si>
  <si>
    <t>DINNER FOR DOGS</t>
  </si>
  <si>
    <t>Beef Dinner</t>
  </si>
  <si>
    <t>Chicken &amp; Ostrich Dinner</t>
  </si>
  <si>
    <t>Beef Green Tripe Dinner</t>
  </si>
  <si>
    <t>SPECIAL RECIPE FOR DOGS</t>
  </si>
  <si>
    <r>
      <t xml:space="preserve">Oscar's Pure Free-range Chicken Dinner * </t>
    </r>
    <r>
      <rPr>
        <sz val="11"/>
        <color rgb="FF0070C0"/>
        <rFont val="Arial"/>
        <family val="2"/>
      </rPr>
      <t>Single Protein Diet for food allergies / Skin problems</t>
    </r>
  </si>
  <si>
    <r>
      <t>Lisa's Ostrich Recipe *</t>
    </r>
    <r>
      <rPr>
        <sz val="11"/>
        <color rgb="FF0070C0"/>
        <rFont val="Arial"/>
        <family val="2"/>
      </rPr>
      <t xml:space="preserve"> Chicken / carrot allergy</t>
    </r>
  </si>
  <si>
    <t>SUPPLEMENTS : DOGS AND CATS</t>
  </si>
  <si>
    <t>Diatomaceous Earth Shaker - Dog and Cat Natural Flea</t>
  </si>
  <si>
    <t>100 g</t>
  </si>
  <si>
    <t>THE HERBAL PET / THE HERBAL HORSE</t>
  </si>
  <si>
    <t>200 g</t>
  </si>
  <si>
    <t>500 ml</t>
  </si>
  <si>
    <t>250 ml</t>
  </si>
  <si>
    <t>Pets approximate sub total</t>
  </si>
  <si>
    <t>ARTISANAL CHEESE SELECTION FROM DALEWOOD FROMAGE</t>
  </si>
  <si>
    <t>Artisanal cheese from a single pasture-fed jersey herd in the winelands, no growth hormones, no routine antibiotics</t>
  </si>
  <si>
    <t>DALEWOOD STYLE CAMEMBERT</t>
  </si>
  <si>
    <t>Wineland Camembert - Baby</t>
  </si>
  <si>
    <t>Wineland Camambert - Mini</t>
  </si>
  <si>
    <t>Wineland Camambert - Oval</t>
  </si>
  <si>
    <t>Wineland Chefs Camambert</t>
  </si>
  <si>
    <t xml:space="preserve">250 g </t>
  </si>
  <si>
    <t>DALEWOOD STYLE BRIE</t>
  </si>
  <si>
    <t>Wineland Brie - Wedge</t>
  </si>
  <si>
    <t>125 g</t>
  </si>
  <si>
    <t>DALEWOOD BRIE EXOTICS</t>
  </si>
  <si>
    <t>Wineland Brie - wedge with Green Fig</t>
  </si>
  <si>
    <t>Wineland Brie - wedge with Cape Chilli</t>
  </si>
  <si>
    <t>Wineland Brie - wedge with Crushed Olive</t>
  </si>
  <si>
    <t>Wineland Brie - wedge with Wild Mushroom</t>
  </si>
  <si>
    <t>DALEWOOD STYLE BLUE-VEINED</t>
  </si>
  <si>
    <t>Wineland Blue - Brie Wedge</t>
  </si>
  <si>
    <t>CLASSIC FRENCH STYLE</t>
  </si>
  <si>
    <t>Traditional Camambert</t>
  </si>
  <si>
    <t>Brie Superlatif - Wedges</t>
  </si>
  <si>
    <t>160 g</t>
  </si>
  <si>
    <t>DAIRY SELECTION FROM LADISMITH CHEESE</t>
  </si>
  <si>
    <t>COWS MILK CHEESE</t>
  </si>
  <si>
    <t>GOUDA</t>
  </si>
  <si>
    <t>800 g</t>
  </si>
  <si>
    <t>400 g</t>
  </si>
  <si>
    <t>CHEDDAR</t>
  </si>
  <si>
    <t>Mature Cheddar</t>
  </si>
  <si>
    <t>300 g</t>
  </si>
  <si>
    <t>MOZZARELLA</t>
  </si>
  <si>
    <t>BUTTER</t>
  </si>
  <si>
    <t>Salted butter</t>
  </si>
  <si>
    <t>Unsalted butter</t>
  </si>
  <si>
    <t>Butter spread</t>
  </si>
  <si>
    <t>6 pack</t>
  </si>
  <si>
    <t>RAW HONEY</t>
  </si>
  <si>
    <t>Glass jar</t>
  </si>
  <si>
    <t>Strawberry</t>
  </si>
  <si>
    <t>Blueberry</t>
  </si>
  <si>
    <t>375 ml</t>
  </si>
  <si>
    <t>KOMBUCHA VINEGAR - made with honey, matured in oak (or request your own infusions)</t>
  </si>
  <si>
    <t>Plain</t>
  </si>
  <si>
    <t>Blueberry Infused</t>
  </si>
  <si>
    <t>Pineapple Infused</t>
  </si>
  <si>
    <t xml:space="preserve">Our egg laying farm hens range free through the pastures and get their food from the land - the yolks are golden yellow and are the best eggs around. </t>
  </si>
  <si>
    <r>
      <rPr>
        <b/>
        <sz val="11"/>
        <rFont val="Arial"/>
        <family val="2"/>
      </rPr>
      <t>Portion sizes</t>
    </r>
    <r>
      <rPr>
        <sz val="11"/>
        <rFont val="Arial"/>
        <family val="2"/>
      </rPr>
      <t xml:space="preserve"> : </t>
    </r>
  </si>
  <si>
    <t>MAIN MEALS</t>
  </si>
  <si>
    <t>Small</t>
  </si>
  <si>
    <t>Medium</t>
  </si>
  <si>
    <t>Large</t>
  </si>
  <si>
    <t>1 litre</t>
  </si>
  <si>
    <t>pack of 6</t>
  </si>
  <si>
    <t>Chicken stock</t>
  </si>
  <si>
    <t>KIT002</t>
  </si>
  <si>
    <t>KIT001</t>
  </si>
  <si>
    <t>KIT005</t>
  </si>
  <si>
    <t>KIT006</t>
  </si>
  <si>
    <t>BAKERY : WRAPS / BREAD / BISCUITS / MUFFINS</t>
  </si>
  <si>
    <t xml:space="preserve">Cheese scones </t>
  </si>
  <si>
    <t>BISCUITS - made with butter</t>
  </si>
  <si>
    <t>Ginger biscuits (made with treacle sugar for extra yummyness)</t>
  </si>
  <si>
    <t>pack of 10</t>
  </si>
  <si>
    <t>Ginger Biscuit cookie dough (about 10 cookies)</t>
  </si>
  <si>
    <t>575 g</t>
  </si>
  <si>
    <t>DESSERTS AND SWEET TREATS</t>
  </si>
  <si>
    <t>Malva Pudding</t>
  </si>
  <si>
    <t>serves 6</t>
  </si>
  <si>
    <t>Lamingtons (pack of 6)</t>
  </si>
  <si>
    <t>Chocolate brownies (4)</t>
  </si>
  <si>
    <t>pack of 4</t>
  </si>
  <si>
    <t>Pancakes</t>
  </si>
  <si>
    <t>Smudge (Mari biscuit fudge)</t>
  </si>
  <si>
    <t>Mixed Berry</t>
  </si>
  <si>
    <t>Bone broth blocks</t>
  </si>
  <si>
    <t>STOCKS AND BROTHS</t>
  </si>
  <si>
    <t>NUTS, SEEDS &amp; DRIED FRUIT - Certified Organic nuts and dried fruits - By Nature</t>
  </si>
  <si>
    <t>NUTS - PLAIN</t>
  </si>
  <si>
    <t>ALMONDS - Non Pereil, whole, raw (local)</t>
  </si>
  <si>
    <t>ALMONDS - Activated, whole, raw (local)</t>
  </si>
  <si>
    <t>BRAZILS - raw (imported)</t>
  </si>
  <si>
    <t>CASHEWS - raw (imported)</t>
  </si>
  <si>
    <t>MACADAMIA - raw, certified orgain (local)</t>
  </si>
  <si>
    <t>PECAN - big pieces - raw, certified organic (local)</t>
  </si>
  <si>
    <t>WALNUTS - Halves, raw (local)</t>
  </si>
  <si>
    <t>WALNUTS - Pieces, raw (local)</t>
  </si>
  <si>
    <t>FLAVOURED NUTS</t>
  </si>
  <si>
    <t>ALMONDS - GARLIC &amp; HERB - raw, activated (local)</t>
  </si>
  <si>
    <t>ALMONDS -TAMARI - raw, activated (local)</t>
  </si>
  <si>
    <t>CASHEWS - SALTED - raw, activated</t>
  </si>
  <si>
    <t>CASHEWS - THAI - raw, activated</t>
  </si>
  <si>
    <t>PISTACHIOS in shell - salted, roasted (local)</t>
  </si>
  <si>
    <t>WALNUTS - pieces BANOFFEE - raw (local)</t>
  </si>
  <si>
    <t>MIXED NUTS</t>
  </si>
  <si>
    <t>MIXED NUTS - raw almonds, brazils &amp; cashew</t>
  </si>
  <si>
    <t>MIXED NUTS &amp; CRANBERRIES</t>
  </si>
  <si>
    <t>NUTS</t>
  </si>
  <si>
    <t>All available in 250 g, 500g, 750 g and 1 kg weights - prices based on 250 g weights, if you would like a kg please type "4" into the pink column, etc</t>
  </si>
  <si>
    <t>Brazil - roasted and salted</t>
  </si>
  <si>
    <t>Cashews - raw</t>
  </si>
  <si>
    <t>Cashews - Roasted &amp; Salted</t>
  </si>
  <si>
    <t>Cashews - Roasted &amp; Unsalted</t>
  </si>
  <si>
    <t>Macadamia - Roasted &amp; salted</t>
  </si>
  <si>
    <t>Mixed nuts - Roasted &amp; Salted</t>
  </si>
  <si>
    <t>Pistachios - Roasted &amp; Salted</t>
  </si>
  <si>
    <t>Redskin Peanuts - Roasted &amp; Salted</t>
  </si>
  <si>
    <t>Giant peanuts - Roasted &amp; Salted</t>
  </si>
  <si>
    <t>Peanuts &amp; Raisins</t>
  </si>
  <si>
    <t>Chutney Corn Bites</t>
  </si>
  <si>
    <t>DRIED FRUIT &amp; SEEDS, TRAIL MIXES</t>
  </si>
  <si>
    <t>Health Mix</t>
  </si>
  <si>
    <t>Seedless Raisins</t>
  </si>
  <si>
    <t>Cranberries</t>
  </si>
  <si>
    <t>Sunflower Seeds</t>
  </si>
  <si>
    <t>Pumpkin Seeds</t>
  </si>
  <si>
    <t>Turkish Dried Apricot</t>
  </si>
  <si>
    <t>Trail Mix</t>
  </si>
  <si>
    <t>Hikers Mix</t>
  </si>
  <si>
    <t>Banting Mix</t>
  </si>
  <si>
    <t>Dried Fruit Medley</t>
  </si>
  <si>
    <t>FOR THE SWEET TOOTH</t>
  </si>
  <si>
    <t>Peanut Tumbles</t>
  </si>
  <si>
    <t>Raisin Tumbles</t>
  </si>
  <si>
    <t>Caramel popcorn</t>
  </si>
  <si>
    <t>Caramel cashews</t>
  </si>
  <si>
    <t>Jelly Beans</t>
  </si>
  <si>
    <t>DRIED FRUIT - PRESERVATIVE FREE</t>
  </si>
  <si>
    <t>DRIED FRUIT - SWEET</t>
  </si>
  <si>
    <t>APPLES, peeled -dried, preservative-free (local)</t>
  </si>
  <si>
    <t>APRICOTS - dried, preservative-free (local)</t>
  </si>
  <si>
    <t>BLUEBERRIES  - dried ,preservative free (local)</t>
  </si>
  <si>
    <t>CRANBERRIES - dried, pineapple infused (imported)</t>
  </si>
  <si>
    <t>DATES, Pitted - dried, certified organic, preservativ-free (imported)</t>
  </si>
  <si>
    <t>FIGS Black, skin-on, Star - dried, preservative-free (local)</t>
  </si>
  <si>
    <t>FIGS Black, whole peeled - dried, preservative-free (local)</t>
  </si>
  <si>
    <t>GOJI BERRIES - dreid, preservative-free (imported)</t>
  </si>
  <si>
    <t>GOOSEBERRIES - dried, preservative-free (local)</t>
  </si>
  <si>
    <t>MANGO - dried, preservative-free (local)</t>
  </si>
  <si>
    <t>NAARTJIES - dried, preservative-free (local)</t>
  </si>
  <si>
    <t>PEACHES - dried, preservative-free (local)</t>
  </si>
  <si>
    <t>PEAR - dried, preservative-free (local)</t>
  </si>
  <si>
    <t>PERSIMMONS - dried, preservative-free (local)</t>
  </si>
  <si>
    <t>PINEAPPLES - dried, preservative-free (local)</t>
  </si>
  <si>
    <t>PLUMS - dried, preservative-free (local)</t>
  </si>
  <si>
    <t>POMEGRANATES - dried, preservative-free (local)</t>
  </si>
  <si>
    <t>RAISINS - certified organic, preservative-free (local)</t>
  </si>
  <si>
    <t>SOUR CHERRIES - dried, apple juice infused (imported)</t>
  </si>
  <si>
    <t>STRAWBERRIES - dried, preservative-free (local)</t>
  </si>
  <si>
    <t>DRIED FRUIT / VEG - PRESERVATIVE FREE</t>
  </si>
  <si>
    <t>DRIED FRUIT / VEG - SAVOURY</t>
  </si>
  <si>
    <t>ONIONS - dried, preservative-free (local)</t>
  </si>
  <si>
    <t>TOMATO SLICES - dried, certified organic, preservative-free (local)</t>
  </si>
  <si>
    <t>CERTIFIED ORGANIC SEEDS</t>
  </si>
  <si>
    <t>CHIA SEEDS - (imported)</t>
  </si>
  <si>
    <t>LINSEEDS (FLAXSEEDS) - Brown (imported)</t>
  </si>
  <si>
    <t>PUMPKIN SEEDS - (imported)</t>
  </si>
  <si>
    <t>SESAME SEEDS - hulled (imported)</t>
  </si>
  <si>
    <t>SUNFLOWER SEEDS - hulled (imported)</t>
  </si>
  <si>
    <t>FROZEN FRUITS</t>
  </si>
  <si>
    <t>Raspberries</t>
  </si>
  <si>
    <t>Strawberries</t>
  </si>
  <si>
    <t>Mixed Berries (Blue, Rasp, Straw, Black)</t>
  </si>
  <si>
    <t>500g</t>
  </si>
  <si>
    <t>PRESERVED NUTS, SEEDS &amp; DRIED FRUIT -  Nuts for You (Ladismith)</t>
  </si>
  <si>
    <t>SUBTOTAL CARRIED FORWARD :</t>
  </si>
  <si>
    <t>Jams</t>
  </si>
  <si>
    <t>Fig Jam</t>
  </si>
  <si>
    <t>Val's Jam Junction</t>
  </si>
  <si>
    <t>Strawberry Jam</t>
  </si>
  <si>
    <t>Marmalade</t>
  </si>
  <si>
    <t>750 ml</t>
  </si>
  <si>
    <t>JAMS, PICKLES AND PRESERVES</t>
  </si>
  <si>
    <t>Sub total</t>
  </si>
  <si>
    <t>Sub Total</t>
  </si>
  <si>
    <t xml:space="preserve">500 g </t>
  </si>
  <si>
    <t>HIMALAYAN ROCK SALT</t>
  </si>
  <si>
    <t>Smoked Paprika</t>
  </si>
  <si>
    <r>
      <rPr>
        <b/>
        <sz val="12"/>
        <color theme="3"/>
        <rFont val="Arial"/>
        <family val="2"/>
      </rPr>
      <t>PETS :</t>
    </r>
    <r>
      <rPr>
        <sz val="12"/>
        <color theme="3"/>
        <rFont val="Arial"/>
        <family val="2"/>
      </rPr>
      <t xml:space="preserve"> </t>
    </r>
    <r>
      <rPr>
        <sz val="12"/>
        <color rgb="FF000000"/>
        <rFont val="Arial"/>
        <family val="2"/>
      </rPr>
      <t xml:space="preserve"> Raw Fed DIY and Pre-Mix, Treats, Supplements</t>
    </r>
  </si>
  <si>
    <t>ORGANIC TEA - TULSI TEA</t>
  </si>
  <si>
    <t>TULSI TEA BAGS</t>
  </si>
  <si>
    <t>Tumeric and Ginger Tea</t>
  </si>
  <si>
    <t>25 bags</t>
  </si>
  <si>
    <t>Honey and Chamomile</t>
  </si>
  <si>
    <t>Peppermint</t>
  </si>
  <si>
    <t>Lemon Ginger</t>
  </si>
  <si>
    <t>Licorice Spice</t>
  </si>
  <si>
    <t>Sweet Rose</t>
  </si>
  <si>
    <t>Green Tea</t>
  </si>
  <si>
    <t>Chai Masala</t>
  </si>
  <si>
    <t>Gotukola</t>
  </si>
  <si>
    <t>Original</t>
  </si>
  <si>
    <t>with Ginger</t>
  </si>
  <si>
    <t>TEA WELLNESS</t>
  </si>
  <si>
    <t>Tulsi Lax</t>
  </si>
  <si>
    <t>Tulsi Cleanse</t>
  </si>
  <si>
    <t>Tulsi Sleep</t>
  </si>
  <si>
    <t>Tulsi Tummy</t>
  </si>
  <si>
    <t>Tulsi Wellness</t>
  </si>
  <si>
    <t>Kefir Water - 500 ml, 750 ml, 1 litre</t>
  </si>
  <si>
    <t>Passionfruit</t>
  </si>
  <si>
    <t>Pomegranate</t>
  </si>
  <si>
    <t>Pineapple</t>
  </si>
  <si>
    <t>Kombucha - 250 ml, 500 ml, 750 ml (Deli - 2 litre available)</t>
  </si>
  <si>
    <t>Buchu</t>
  </si>
  <si>
    <t xml:space="preserve">All our personal care products are 100 % natural and are manufactured using only the best organic ingredients, </t>
  </si>
  <si>
    <t>Unit</t>
  </si>
  <si>
    <t>Average weight / unit</t>
  </si>
  <si>
    <t>120 g</t>
  </si>
  <si>
    <t>Personal and Home Care approximate subtotal</t>
  </si>
  <si>
    <t>For your convenience we have added up your approximate subtotals on a page by page basis - this is also to ensure you have gone through all the pages and not missed out on anything special. This also serves as a quick reference to what you are looking for.</t>
  </si>
  <si>
    <t>TOTAL</t>
  </si>
  <si>
    <t>Beetroot</t>
  </si>
  <si>
    <t>Calamari Steaks</t>
  </si>
  <si>
    <t>Chicken soup base stock (with herbs and spices, vegatables, etc, strained through cheese cloth</t>
  </si>
  <si>
    <t>Venison Stock (Kudu)</t>
  </si>
  <si>
    <t>Chicken stock blocks - stock frozen into ice blocks for easy use</t>
  </si>
  <si>
    <t>BEEF</t>
  </si>
  <si>
    <t>Beef Liver (whole pieces)</t>
  </si>
  <si>
    <t>Beef Kidney (whole pieces)</t>
  </si>
  <si>
    <t>Beef Spleen (whole pieces)</t>
  </si>
  <si>
    <t>CHICKEN</t>
  </si>
  <si>
    <t>Chicken Hearts</t>
  </si>
  <si>
    <t>PORK</t>
  </si>
  <si>
    <t>FULL CREAM JERSEY FETA</t>
  </si>
  <si>
    <t>A bucket filled with the most delicious feta ever!</t>
  </si>
  <si>
    <t>Almonds Raw</t>
  </si>
  <si>
    <t>Banana Chips</t>
  </si>
  <si>
    <t>Cashews Peri Peri</t>
  </si>
  <si>
    <t>Yoghurt cashews</t>
  </si>
  <si>
    <t>Pitted Dates</t>
  </si>
  <si>
    <t>Dried Mango</t>
  </si>
  <si>
    <t>Peri peri peanuts</t>
  </si>
  <si>
    <t>Yoghurt Peanuts</t>
  </si>
  <si>
    <t>Pecan Nuts</t>
  </si>
  <si>
    <t>Bobotie</t>
  </si>
  <si>
    <t>Flap Jacks</t>
  </si>
  <si>
    <t>Brown Bread</t>
  </si>
  <si>
    <t>White Bread</t>
  </si>
  <si>
    <t>Pancake Mix</t>
  </si>
  <si>
    <t>Cumpet &amp; Waffle Mix</t>
  </si>
  <si>
    <t>Pasta flour</t>
  </si>
  <si>
    <t>Pita Brown</t>
  </si>
  <si>
    <t>Pita White</t>
  </si>
  <si>
    <t>320 g</t>
  </si>
  <si>
    <t>BREAD / MUFFIN / MEAL MIXES</t>
  </si>
  <si>
    <t>Muffin Mix / chocolate</t>
  </si>
  <si>
    <t>Muffin Mix / Plain</t>
  </si>
  <si>
    <t>Pizza flour</t>
  </si>
  <si>
    <t>Diced Bacon</t>
  </si>
  <si>
    <t>80 g unit</t>
  </si>
  <si>
    <t>FERMENTED FOODS - excellent for Gut health</t>
  </si>
  <si>
    <t>Apricot Jam</t>
  </si>
  <si>
    <r>
      <t xml:space="preserve">Lisa's Beef and Venison Recipe * </t>
    </r>
    <r>
      <rPr>
        <sz val="11"/>
        <color rgb="FF0070C0"/>
        <rFont val="Arial"/>
        <family val="2"/>
      </rPr>
      <t>Chicken / carrot allergy</t>
    </r>
  </si>
  <si>
    <r>
      <t xml:space="preserve">Lisa's Venison Tripe Recipe * </t>
    </r>
    <r>
      <rPr>
        <sz val="11"/>
        <color rgb="FF0070C0"/>
        <rFont val="Arial"/>
        <family val="2"/>
      </rPr>
      <t>Chicken / carrot allergy</t>
    </r>
  </si>
  <si>
    <r>
      <rPr>
        <b/>
        <sz val="12"/>
        <color theme="3"/>
        <rFont val="Arial"/>
        <family val="2"/>
      </rPr>
      <t xml:space="preserve">BODY AND HOME HEALTH : </t>
    </r>
    <r>
      <rPr>
        <sz val="12"/>
        <rFont val="Arial"/>
        <family val="2"/>
      </rPr>
      <t xml:space="preserve"> Serums, Treatments, Soaps, lotions, washing powders, home cleaning care</t>
    </r>
  </si>
  <si>
    <t>4 pack</t>
  </si>
  <si>
    <t>Garlic and Herb</t>
  </si>
  <si>
    <t>Cumin</t>
  </si>
  <si>
    <t>WRAPSHACK SPECIALITY WRAPS</t>
  </si>
  <si>
    <t>Chilli HOT</t>
  </si>
  <si>
    <t>Chilli MILD</t>
  </si>
  <si>
    <t>Basil Pesto</t>
  </si>
  <si>
    <t>Spinach</t>
  </si>
  <si>
    <t>Chocolate</t>
  </si>
  <si>
    <t>Makatan</t>
  </si>
  <si>
    <t>NATURAL PET</t>
  </si>
  <si>
    <t xml:space="preserve">Chicken, beef and mutton blend with fresh veg, fruit and kefir </t>
  </si>
  <si>
    <t>PREMIX : DAFF registered suppliers only</t>
  </si>
  <si>
    <t>BANANA STRIPS - Dired, Certified, Preservative Free</t>
  </si>
  <si>
    <t>SUPER BERRIES - Cranberries, Goji Berries, Blueberries</t>
  </si>
  <si>
    <t>Fudge</t>
  </si>
  <si>
    <t>3 kg</t>
  </si>
  <si>
    <t>EPSOM SALTS</t>
  </si>
  <si>
    <t>Epsom salts</t>
  </si>
  <si>
    <t>Chicken</t>
  </si>
  <si>
    <t>Passion Fruit</t>
  </si>
  <si>
    <t>Coriander</t>
  </si>
  <si>
    <t>Ghee</t>
  </si>
  <si>
    <t>260 ml</t>
  </si>
  <si>
    <t>Red Curry Paste</t>
  </si>
  <si>
    <t>Loin Chops</t>
  </si>
  <si>
    <t>Neck Chops</t>
  </si>
  <si>
    <t>Beef Trachea</t>
  </si>
  <si>
    <r>
      <t xml:space="preserve">Please email back to : </t>
    </r>
    <r>
      <rPr>
        <sz val="20"/>
        <color theme="3"/>
        <rFont val="Arial"/>
        <family val="2"/>
      </rPr>
      <t>orders@greenwagon.co.za</t>
    </r>
  </si>
  <si>
    <t>Delish Plain Scones</t>
  </si>
  <si>
    <t>Cheese and Bacon Yogi Bread</t>
  </si>
  <si>
    <t>loaf</t>
  </si>
  <si>
    <t>5 kg</t>
  </si>
  <si>
    <r>
      <rPr>
        <b/>
        <sz val="11"/>
        <color theme="1"/>
        <rFont val="Arial"/>
        <family val="2"/>
      </rPr>
      <t xml:space="preserve">Wonder Gel - </t>
    </r>
    <r>
      <rPr>
        <sz val="11"/>
        <color theme="1"/>
        <rFont val="Arial"/>
        <family val="2"/>
      </rPr>
      <t>All purpose cleaning gel - for the whole house, garage and office. Perfect for people with sensitive skin and allergies.</t>
    </r>
  </si>
  <si>
    <r>
      <rPr>
        <b/>
        <sz val="11"/>
        <color theme="1"/>
        <rFont val="Arial"/>
        <family val="2"/>
      </rPr>
      <t xml:space="preserve">Wonder Spray - </t>
    </r>
    <r>
      <rPr>
        <sz val="11"/>
        <color theme="1"/>
        <rFont val="Arial"/>
        <family val="2"/>
      </rPr>
      <t>Great for degreasing, cleaning and refreshing any space. Safe for use in sepctic tanks</t>
    </r>
  </si>
  <si>
    <r>
      <rPr>
        <b/>
        <sz val="11"/>
        <color theme="1"/>
        <rFont val="Arial"/>
        <family val="2"/>
      </rPr>
      <t xml:space="preserve">Auto Dish Gel - </t>
    </r>
    <r>
      <rPr>
        <sz val="11"/>
        <color theme="1"/>
        <rFont val="Arial"/>
        <family val="2"/>
      </rPr>
      <t>Used for manual or dishwashing machines. Targets touch stains and tackles stubbornly sticky food - even in hard water</t>
    </r>
  </si>
  <si>
    <r>
      <rPr>
        <b/>
        <sz val="11"/>
        <color theme="1"/>
        <rFont val="Arial"/>
        <family val="2"/>
      </rPr>
      <t xml:space="preserve">Fruit and Veg Wash - </t>
    </r>
    <r>
      <rPr>
        <sz val="11"/>
        <color theme="1"/>
        <rFont val="Arial"/>
        <family val="2"/>
      </rPr>
      <t>The all natural way to remove wax, soil and agirucltural chemicals from produce</t>
    </r>
  </si>
  <si>
    <t>Sundried Tomato</t>
  </si>
  <si>
    <t>Apple Cinnamon</t>
  </si>
  <si>
    <t>Turmeric Infused</t>
  </si>
  <si>
    <t>Lemon and Rosemary</t>
  </si>
  <si>
    <t>Orange Infused</t>
  </si>
  <si>
    <t>Apple Cider Infused</t>
  </si>
  <si>
    <t>Watermelon-Mint</t>
  </si>
  <si>
    <t>Taco Kraut</t>
  </si>
  <si>
    <t>Golden Kraut - with Turmeric and ginger</t>
  </si>
  <si>
    <t>Delivery fee (if applicable - as above R 60 Min)</t>
  </si>
  <si>
    <t>DALEWOOD AWARD WINNING SIGNATURE CHEESE - LIMITED</t>
  </si>
  <si>
    <t>Boland - 4 months matured</t>
  </si>
  <si>
    <t>VINEGAR</t>
  </si>
  <si>
    <r>
      <t xml:space="preserve">Hearty Veg </t>
    </r>
    <r>
      <rPr>
        <sz val="11"/>
        <color rgb="FFFF0000"/>
        <rFont val="Arial"/>
        <family val="2"/>
      </rPr>
      <t>*vegan friendly</t>
    </r>
  </si>
  <si>
    <r>
      <t xml:space="preserve">Creamy Butternut </t>
    </r>
    <r>
      <rPr>
        <sz val="11"/>
        <color rgb="FFFF0000"/>
        <rFont val="Arial"/>
        <family val="2"/>
      </rPr>
      <t>*vegan friendly</t>
    </r>
  </si>
  <si>
    <r>
      <t xml:space="preserve">Thai Sweet Potato  </t>
    </r>
    <r>
      <rPr>
        <sz val="11"/>
        <color rgb="FFFF0000"/>
        <rFont val="Arial"/>
        <family val="2"/>
      </rPr>
      <t>*vegan friendly</t>
    </r>
  </si>
  <si>
    <r>
      <t>Italian Roasted Tomato</t>
    </r>
    <r>
      <rPr>
        <sz val="11"/>
        <color rgb="FFFF0000"/>
        <rFont val="Arial"/>
        <family val="2"/>
      </rPr>
      <t>*vegan friendly</t>
    </r>
  </si>
  <si>
    <r>
      <t>Creamy Mushroom</t>
    </r>
    <r>
      <rPr>
        <sz val="11"/>
        <color rgb="FFFF0000"/>
        <rFont val="Arial"/>
        <family val="2"/>
      </rPr>
      <t xml:space="preserve"> *vegan friendly</t>
    </r>
  </si>
  <si>
    <r>
      <t xml:space="preserve">Potato and Leek </t>
    </r>
    <r>
      <rPr>
        <sz val="11"/>
        <color rgb="FFFF0000"/>
        <rFont val="Arial"/>
        <family val="2"/>
      </rPr>
      <t>*vegan friendly</t>
    </r>
  </si>
  <si>
    <t>Blueberry-Mint</t>
  </si>
  <si>
    <t>All local/city orders (excluding Bulk and Out of city) above R 5 000 = free</t>
  </si>
  <si>
    <t>Pepper Steak</t>
  </si>
  <si>
    <t>Stirfry strips</t>
  </si>
  <si>
    <t>Chicken &amp; Mushroom</t>
  </si>
  <si>
    <t>FOLDOVER OVER PUFF</t>
  </si>
  <si>
    <t>SAUSAGE ROLLS</t>
  </si>
  <si>
    <t>Butter Chicken</t>
  </si>
  <si>
    <t>Single serve baked vanilla cheesecake</t>
  </si>
  <si>
    <t>LAMB / MUTTON</t>
  </si>
  <si>
    <r>
      <t>FREE RANGE MEAT AND FISH :</t>
    </r>
    <r>
      <rPr>
        <sz val="12"/>
        <color theme="1"/>
        <rFont val="Arial"/>
        <family val="2"/>
      </rPr>
      <t xml:space="preserve"> Naturally grown Chicken, Lamb/Mutton, Beef, Pork, Fish, Venison</t>
    </r>
  </si>
  <si>
    <t>Stew</t>
  </si>
  <si>
    <t>Rashers</t>
  </si>
  <si>
    <t>Ham Cheese puff</t>
  </si>
  <si>
    <t>Creamy No Carb Chicken and Veg Soup</t>
  </si>
  <si>
    <t>All bulk orders, farm deliveries and out of way places  = R350 per delivery</t>
  </si>
  <si>
    <t>Croutons</t>
  </si>
  <si>
    <t>1 pkt</t>
  </si>
  <si>
    <t>HAZELNUTS  - raw (imported)</t>
  </si>
  <si>
    <t>White Gouda</t>
  </si>
  <si>
    <t>MEDIUM - Serves 2 regular or 3 small</t>
  </si>
  <si>
    <t>SMALL  - Serves 1 large or 2 small</t>
  </si>
  <si>
    <t xml:space="preserve">BAKING </t>
  </si>
  <si>
    <t>All our pies are made with free range meat and the best quality ingredients. NO preservatives, GMO Free and made with our own homemade butter puff pastry. Freshly frozen, easy to reheat or bake.</t>
  </si>
  <si>
    <t>Description</t>
  </si>
  <si>
    <t>Qty</t>
  </si>
  <si>
    <t>Price per unit</t>
  </si>
  <si>
    <t>ORDER</t>
  </si>
  <si>
    <t>Chicken &amp; Cheese Mayo</t>
  </si>
  <si>
    <t>FROZEN UNBAKED BULK - 4 / 5 IN A PACK</t>
  </si>
  <si>
    <t>DEEP DISH SINGLE SERVE - 5 in a pack</t>
  </si>
  <si>
    <t>FOLDOVER OVER PUFF - 4 in a pack</t>
  </si>
  <si>
    <t>SAUSAGE ROLLS - 5 in pack</t>
  </si>
  <si>
    <t xml:space="preserve">Home baked single serve cheese cake </t>
  </si>
  <si>
    <t>Total ordered :</t>
  </si>
  <si>
    <t>NOSH BY NATS HOME MADE PIES &amp; QUICHE- PLEASE CHECK NEXT TAB</t>
  </si>
  <si>
    <r>
      <rPr>
        <b/>
        <sz val="12"/>
        <color theme="3"/>
        <rFont val="Arial"/>
        <family val="2"/>
      </rPr>
      <t>KITCHEN &amp; MEALS :</t>
    </r>
    <r>
      <rPr>
        <sz val="12"/>
        <color rgb="FF000000"/>
        <rFont val="Arial"/>
        <family val="2"/>
      </rPr>
      <t xml:space="preserve"> Homemade Meals / Preservative Free items / Personalised Cooking</t>
    </r>
  </si>
  <si>
    <r>
      <rPr>
        <b/>
        <sz val="12"/>
        <color theme="3"/>
        <rFont val="Arial"/>
        <family val="2"/>
      </rPr>
      <t>NOSH PIES :</t>
    </r>
    <r>
      <rPr>
        <sz val="12"/>
        <color rgb="FF000000"/>
        <rFont val="Arial"/>
        <family val="2"/>
      </rPr>
      <t xml:space="preserve"> Homemade Pies with Homemade Butter Pastry, Quiche and mini Cheese cake</t>
    </r>
  </si>
  <si>
    <t>SINGLE SERVE YORKSHIRE PUDDINGS</t>
  </si>
  <si>
    <t>ORGANIC TEA - ROOIBOS</t>
  </si>
  <si>
    <t>Organic Rooibos tea bags</t>
  </si>
  <si>
    <t>40 bags</t>
  </si>
  <si>
    <t>AUTHENTIC INDIAN CURRY PASTE / SPICE</t>
  </si>
  <si>
    <t>Authentic curry spice</t>
  </si>
  <si>
    <t xml:space="preserve">375 ml </t>
  </si>
  <si>
    <t>LARGE  - Serves 4 regular or 6 small</t>
  </si>
  <si>
    <t>FRITTERS</t>
  </si>
  <si>
    <t>Pie, Quiche, Fritters and Frozen Cheese Cake Range</t>
  </si>
  <si>
    <t>Pumpkin Fritters</t>
  </si>
  <si>
    <t xml:space="preserve">Gouda </t>
  </si>
  <si>
    <t xml:space="preserve">Cheddar </t>
  </si>
  <si>
    <t xml:space="preserve">White cheddar </t>
  </si>
  <si>
    <t>Mozzarella</t>
  </si>
  <si>
    <t>Whole to Fllet (whole fish filleted - approximate weight 1.2 kg)</t>
  </si>
  <si>
    <t>SINGLE SERVE BAKED DESSERTS</t>
  </si>
  <si>
    <t>Home baked single serve apple crumble</t>
  </si>
  <si>
    <t>each</t>
  </si>
  <si>
    <t>Chicken heads (with beak)</t>
  </si>
  <si>
    <t>Sheep Mince - lung, heart, skirts, cartilage, liver, spleen, fat</t>
  </si>
  <si>
    <t>Sheep Tripe - cut into chunks - all 4 stomachs - rinced but still green</t>
  </si>
  <si>
    <t>Cherries</t>
  </si>
  <si>
    <t>Mango</t>
  </si>
  <si>
    <t>Dragon Fruit</t>
  </si>
  <si>
    <t>Kiwi</t>
  </si>
  <si>
    <t>Banana</t>
  </si>
  <si>
    <r>
      <rPr>
        <b/>
        <sz val="12"/>
        <color theme="3"/>
        <rFont val="Arial"/>
        <family val="2"/>
      </rPr>
      <t xml:space="preserve">FRUITS, NUTS &amp; SEEDS : </t>
    </r>
    <r>
      <rPr>
        <sz val="12"/>
        <color rgb="FF000000"/>
        <rFont val="Arial"/>
        <family val="2"/>
      </rPr>
      <t>Frozen and Dried Fruit and Veg, Nut and Seed Butters, Seeds</t>
    </r>
  </si>
  <si>
    <t>MUSHROOMS / Boland Mushrooms</t>
  </si>
  <si>
    <t>Portabellini</t>
  </si>
  <si>
    <t>Portabello</t>
  </si>
  <si>
    <t>Button</t>
  </si>
  <si>
    <t>Sliced Button</t>
  </si>
  <si>
    <t>Porta Mix</t>
  </si>
  <si>
    <t>Pizza Mix (B Grade mushooms)</t>
  </si>
  <si>
    <t>Shiitake 1st Grade</t>
  </si>
  <si>
    <t>Shiitake 2nd Grade</t>
  </si>
  <si>
    <t>25 g</t>
  </si>
  <si>
    <t>Lion's Mane</t>
  </si>
  <si>
    <r>
      <rPr>
        <b/>
        <sz val="12"/>
        <color theme="3"/>
        <rFont val="Arial"/>
        <family val="2"/>
      </rPr>
      <t xml:space="preserve">HERBS, SPICE, SALT, VINEGAR : </t>
    </r>
    <r>
      <rPr>
        <sz val="12"/>
        <color rgb="FF000000"/>
        <rFont val="Arial"/>
        <family val="2"/>
      </rPr>
      <t xml:space="preserve"> Wild Dog Chilli, Himalayan Rock Salt, Herbs and Spices, Balsamic and Kombucha vinegar</t>
    </r>
  </si>
  <si>
    <t>Turmeric Latte Mix - bottled</t>
  </si>
  <si>
    <t>Turmeric Latte Mix - Large Refill</t>
  </si>
  <si>
    <t>150 ml</t>
  </si>
  <si>
    <r>
      <t xml:space="preserve">TURMERIC LATTE MIX </t>
    </r>
    <r>
      <rPr>
        <b/>
        <sz val="12"/>
        <color rgb="FF00B050"/>
        <rFont val="Arial"/>
        <family val="2"/>
      </rPr>
      <t>(Gluten Free, Sugar Free and Vegan Friendly)</t>
    </r>
  </si>
  <si>
    <t xml:space="preserve">Home baked </t>
  </si>
  <si>
    <r>
      <rPr>
        <b/>
        <sz val="12"/>
        <color theme="3"/>
        <rFont val="Arial"/>
        <family val="2"/>
      </rPr>
      <t xml:space="preserve">BEVERAGES : </t>
    </r>
    <r>
      <rPr>
        <sz val="12"/>
        <rFont val="Arial"/>
        <family val="2"/>
      </rPr>
      <t>Turmeric Latte, Tea, Kvaas, Juices, smoothie Boosters, Kombucha, Kefir Water</t>
    </r>
  </si>
  <si>
    <t>Turmeric Latte Mix - Large Container</t>
  </si>
  <si>
    <t>Brown</t>
  </si>
  <si>
    <t>20 pack</t>
  </si>
  <si>
    <t>Mild Sweet and Sour Curry Kebabs - 4 pack</t>
  </si>
  <si>
    <t>Rosemary, Garlic and Yoghurt Kebabs - 4 pack</t>
  </si>
  <si>
    <t>Mixed braai Chops</t>
  </si>
  <si>
    <t>Whole Rib</t>
  </si>
  <si>
    <t>Riblets</t>
  </si>
  <si>
    <t>Jalapeno Pork Poppers - 4 pack</t>
  </si>
  <si>
    <t>Crumbed Pork Chops - 2 pack</t>
  </si>
  <si>
    <t>Bacon wrapped Cheese Russians in BBQ sauce - 4 pack</t>
  </si>
  <si>
    <t>Cheese Russians</t>
  </si>
  <si>
    <t>Russians</t>
  </si>
  <si>
    <t>Lemon Pork Sausage</t>
  </si>
  <si>
    <t>Exotic / Gourmet Mushrooms - DRIED AND POWDERED FOR NOW - FRESH COMING SOON</t>
  </si>
  <si>
    <t>Falafel</t>
  </si>
  <si>
    <t>12 pcs</t>
  </si>
  <si>
    <t>Potato Curry with 2 roties</t>
  </si>
  <si>
    <t>Authentic Indian Food by J - single serving</t>
  </si>
  <si>
    <t>Beans Curry with 2 roties</t>
  </si>
  <si>
    <t>Garlic Naan</t>
  </si>
  <si>
    <t>Naan</t>
  </si>
  <si>
    <t>Punjabi Potato Samosa</t>
  </si>
  <si>
    <t>6 pcs</t>
  </si>
  <si>
    <t>CHEESE, YOGHURT, EGGS, HONEY, MUSHROOMS</t>
  </si>
  <si>
    <t xml:space="preserve">FROM THE KITCHEN : HOME MADE MEALS, SIDES AND SWEET TOOTH </t>
  </si>
  <si>
    <t>Vegan Meals are on the Vegan Tab</t>
  </si>
  <si>
    <t>Single Baked : Seasonal Roast Veg and Gravy Pie</t>
  </si>
  <si>
    <t>Nosh by Nats - Vegan Pies using 100 % Vegan Pastry</t>
  </si>
  <si>
    <t>Willows Low Fat chicken dinner</t>
  </si>
  <si>
    <t>Fish : Sprat (White bait)/ sardines</t>
  </si>
  <si>
    <t>10 x Chevre Cheese Balls in a tub</t>
  </si>
  <si>
    <t>FROM FREE RANGE GOATS AT DEO VOLENTE FARM, ROBERTSON</t>
  </si>
  <si>
    <t>Salted Chevre  - 2 week shelf life</t>
  </si>
  <si>
    <t>Garlic and Herb Chevre  - 2 week shelf life</t>
  </si>
  <si>
    <t>Cranberry and Honey Chevre - 2 week shelf life</t>
  </si>
  <si>
    <t>Unsalted Chevre  - 2 week shelf life</t>
  </si>
  <si>
    <t>Unsalted Chevre in a tub</t>
  </si>
  <si>
    <t>Salted in a tub</t>
  </si>
  <si>
    <t>Cranberry and Honey in a tub</t>
  </si>
  <si>
    <t>Mozzarella - seasonal</t>
  </si>
  <si>
    <t>Chevre Balls in Olive Oil - 1 year shelf life</t>
  </si>
  <si>
    <t>10 x Salted Chevre Cheese Balls in a bottle</t>
  </si>
  <si>
    <t>220 g</t>
  </si>
  <si>
    <t>10 x Salted Chevre Cheese Balls with Chilli -  in a bottle</t>
  </si>
  <si>
    <t>10 x Salted Chevre Cheese Balls with Garlic and Herb -  in a bottle</t>
  </si>
  <si>
    <r>
      <t xml:space="preserve">DAIRY, EGGS, SOURDOUGH BREAD, HONEY, MUSHROOMS : </t>
    </r>
    <r>
      <rPr>
        <sz val="12"/>
        <color theme="1"/>
        <rFont val="Arial"/>
        <family val="2"/>
      </rPr>
      <t>Artisinal Cheese, Ladismith Cheese, Butter, Goats milk cheese, Dips and Pate, Eggs, Honey,  Mushrooms</t>
    </r>
  </si>
  <si>
    <t>Freshly Frozen - defrost, sprinkle with water, bake @ 180 C for 10 minutes - new bread</t>
  </si>
  <si>
    <r>
      <rPr>
        <b/>
        <sz val="12"/>
        <color rgb="FF000000"/>
        <rFont val="Arial"/>
        <family val="2"/>
      </rPr>
      <t>Beef Lasagna</t>
    </r>
    <r>
      <rPr>
        <sz val="12"/>
        <color rgb="FF000000"/>
        <rFont val="Arial"/>
        <family val="2"/>
      </rPr>
      <t xml:space="preserve"> : Layers of bolognaise mince, thick creamy cheese sauce and lasagna sheets</t>
    </r>
  </si>
  <si>
    <r>
      <rPr>
        <b/>
        <sz val="12"/>
        <color rgb="FF000000"/>
        <rFont val="Arial"/>
        <family val="2"/>
      </rPr>
      <t>Beef Bobotie</t>
    </r>
    <r>
      <rPr>
        <sz val="12"/>
        <color rgb="FF000000"/>
        <rFont val="Arial"/>
        <family val="2"/>
      </rPr>
      <t xml:space="preserve"> : Made with our extra lean beef mince, and using free range eggs in the custard, this is a firm family favourite</t>
    </r>
  </si>
  <si>
    <r>
      <t xml:space="preserve">Chicken curry </t>
    </r>
    <r>
      <rPr>
        <sz val="12"/>
        <color rgb="FF000000"/>
        <rFont val="Arial"/>
        <family val="2"/>
      </rPr>
      <t>: A mild curry, with chicken pieces cooked whole then deboned, with potatoes, carrots and more in the sauce</t>
    </r>
  </si>
  <si>
    <r>
      <rPr>
        <b/>
        <sz val="12"/>
        <color rgb="FF000000"/>
        <rFont val="Arial"/>
        <family val="2"/>
      </rPr>
      <t xml:space="preserve">Chicken, Mushroom, Basil and Parmesan Spaghetti Bake </t>
    </r>
    <r>
      <rPr>
        <sz val="12"/>
        <color rgb="FF000000"/>
        <rFont val="Arial"/>
        <family val="2"/>
      </rPr>
      <t>: Spaghettie baked in a deliciouscreamy white wine, mushroom, garlic and chicken sauce, with fresh basil and grated parmesan stirred through just before baking</t>
    </r>
  </si>
  <si>
    <r>
      <rPr>
        <b/>
        <sz val="12"/>
        <color rgb="FF000000"/>
        <rFont val="Arial"/>
        <family val="2"/>
      </rPr>
      <t xml:space="preserve">Butter Chicken with Basmati Rice </t>
    </r>
    <r>
      <rPr>
        <sz val="12"/>
        <color rgb="FF000000"/>
        <rFont val="Arial"/>
        <family val="2"/>
      </rPr>
      <t>: A simple creamy and warmly spicey butter chicken with fresh garlic and grated ginger (excuse the ginger hairs)</t>
    </r>
  </si>
  <si>
    <r>
      <rPr>
        <b/>
        <sz val="12"/>
        <color rgb="FF000000"/>
        <rFont val="Arial"/>
        <family val="2"/>
      </rPr>
      <t xml:space="preserve">Tomato Stew </t>
    </r>
    <r>
      <rPr>
        <sz val="12"/>
        <color rgb="FF000000"/>
        <rFont val="Arial"/>
        <family val="2"/>
      </rPr>
      <t>: Beef stew with a rich tomato gravy filled with potato, sweet potato and carrot</t>
    </r>
  </si>
  <si>
    <r>
      <rPr>
        <b/>
        <sz val="12"/>
        <color rgb="FF000000"/>
        <rFont val="Arial"/>
        <family val="2"/>
      </rPr>
      <t>Lamb Curry</t>
    </r>
    <r>
      <rPr>
        <sz val="12"/>
        <color rgb="FF000000"/>
        <rFont val="Arial"/>
        <family val="2"/>
      </rPr>
      <t xml:space="preserve"> : A mild, thick and creamy curry with potatos, carrot and sweet potato.</t>
    </r>
  </si>
  <si>
    <r>
      <rPr>
        <b/>
        <sz val="12"/>
        <color rgb="FF000000"/>
        <rFont val="Arial"/>
        <family val="2"/>
      </rPr>
      <t>Mac &amp; Cheese</t>
    </r>
    <r>
      <rPr>
        <sz val="12"/>
        <color rgb="FF000000"/>
        <rFont val="Arial"/>
        <family val="2"/>
      </rPr>
      <t xml:space="preserve"> :  A thick and cheesy sauce with delicious macaroni, topped with tomato and loads of cheese and baked till crisp on top.</t>
    </r>
  </si>
  <si>
    <r>
      <rPr>
        <b/>
        <sz val="12"/>
        <color rgb="FF000000"/>
        <rFont val="Arial"/>
        <family val="2"/>
      </rPr>
      <t>Mac &amp; Cheese with Bacon</t>
    </r>
    <r>
      <rPr>
        <sz val="12"/>
        <color rgb="FF000000"/>
        <rFont val="Arial"/>
        <family val="2"/>
      </rPr>
      <t xml:space="preserve"> : Mac and cheese with some free range bacon bits in the sauce, baked to perfection.</t>
    </r>
  </si>
  <si>
    <t>Curried Pork Chops - 2 pack</t>
  </si>
  <si>
    <t>FROZEN AND DRIED FRUITS, NUTS AND SEEDS, NUT/SEED BUTTERS</t>
  </si>
  <si>
    <t xml:space="preserve">GAME / VENISON </t>
  </si>
  <si>
    <t>Streaky Bacon - 250 g</t>
  </si>
  <si>
    <t>Bacon bits 250 g</t>
  </si>
  <si>
    <t>Kassler Chops - 2 pack</t>
  </si>
  <si>
    <t>Sliced Biltong (whole / fatty / lean)</t>
  </si>
  <si>
    <t>Droe Wors</t>
  </si>
  <si>
    <t>Single Steaks :</t>
  </si>
  <si>
    <t>Hamburger Patties</t>
  </si>
  <si>
    <t>All Purpose GLUTEN FREE Flour</t>
  </si>
  <si>
    <t>Almond Flour</t>
  </si>
  <si>
    <t>All Purpose Self Raising GLUTEN FREE Flour</t>
  </si>
  <si>
    <t>Coconut Flour GF</t>
  </si>
  <si>
    <t>Corn Flour GF</t>
  </si>
  <si>
    <t>Oat Flour GF</t>
  </si>
  <si>
    <t>Potato Flour GF</t>
  </si>
  <si>
    <t>Tapioca Flour GF</t>
  </si>
  <si>
    <t>Rye Flour</t>
  </si>
  <si>
    <t>Buckwheat Flour GF</t>
  </si>
  <si>
    <t>Chick Pea Flour GF</t>
  </si>
  <si>
    <t>Pea Protein GF</t>
  </si>
  <si>
    <t>Spelt Flour</t>
  </si>
  <si>
    <t>Rice Flour White GF</t>
  </si>
  <si>
    <t>Hemp Powder GF</t>
  </si>
  <si>
    <t>Gluten Powder</t>
  </si>
  <si>
    <t>Sorghum Flour GF</t>
  </si>
  <si>
    <t>Teff Flour</t>
  </si>
  <si>
    <r>
      <rPr>
        <b/>
        <sz val="12"/>
        <color theme="3"/>
        <rFont val="Arial"/>
        <family val="2"/>
      </rPr>
      <t>VEGAN, GF FLOUR, PRES :</t>
    </r>
    <r>
      <rPr>
        <sz val="12"/>
        <color rgb="FF000000"/>
        <rFont val="Arial"/>
        <family val="2"/>
      </rPr>
      <t xml:space="preserve"> Vegan items, Fermented foods, Preserves, Pickles, Jams, Oils, GF/Lactose Free Rusks, GF Bread mixes, Sugars and Sugar Replacements, GF Bulk , Grains and Pulses, Gluten free Flours</t>
    </r>
  </si>
  <si>
    <t>Grains and Pulses</t>
  </si>
  <si>
    <t>Buckwheat</t>
  </si>
  <si>
    <t>Pearled Barley</t>
  </si>
  <si>
    <t>Sorghum Red</t>
  </si>
  <si>
    <t>Rice - Basmati Brown</t>
  </si>
  <si>
    <t>Rice - Basmati White</t>
  </si>
  <si>
    <t>Rice - Health</t>
  </si>
  <si>
    <t>Rice - Jasmin</t>
  </si>
  <si>
    <t>Rice Black</t>
  </si>
  <si>
    <t>Rice - Short Grain Brown</t>
  </si>
  <si>
    <t>Teff Grain</t>
  </si>
  <si>
    <t>Bulgar Wheat</t>
  </si>
  <si>
    <t>Wheat Berries - Organic</t>
  </si>
  <si>
    <t>Polenta</t>
  </si>
  <si>
    <t>Millet</t>
  </si>
  <si>
    <t>Spelt Kernels</t>
  </si>
  <si>
    <t>Quinoa Red</t>
  </si>
  <si>
    <t>Quinoa Black</t>
  </si>
  <si>
    <t>Quinoa Regular</t>
  </si>
  <si>
    <t>Chickpeas</t>
  </si>
  <si>
    <t>Soup Mix</t>
  </si>
  <si>
    <t>Amaranth</t>
  </si>
  <si>
    <t xml:space="preserve">Chia </t>
  </si>
  <si>
    <t>Fenugreek</t>
  </si>
  <si>
    <t>Mung Beans</t>
  </si>
  <si>
    <t xml:space="preserve">Sesame </t>
  </si>
  <si>
    <t>Sunflower</t>
  </si>
  <si>
    <t>Sesame Black</t>
  </si>
  <si>
    <t>Four Seed Mix</t>
  </si>
  <si>
    <t>Spirulina</t>
  </si>
  <si>
    <t>Maca Powder</t>
  </si>
  <si>
    <t>Moringa Powder</t>
  </si>
  <si>
    <t>Nutritional Yeast</t>
  </si>
  <si>
    <t>Goji Berries</t>
  </si>
  <si>
    <t>Pasta</t>
  </si>
  <si>
    <t>Veggie Pasta - Gluten Free - Vegan Friendly</t>
  </si>
  <si>
    <t>VEGAN, OILS, FERMENTED FOODS PRESERVES, FLOURS, SUPERFOODS, PASTA, SUGAR/SUGAR REPLACEMENTS, GF RUSKS, GF BREAD MIXES, MILK CASEIN, KOMBUCHA VINEGAR</t>
  </si>
  <si>
    <t>VEGAN AND VEGETARIAN FROZEN MEALS</t>
  </si>
  <si>
    <t>Spare Ribs in BBQ Sauce</t>
  </si>
  <si>
    <t>Spare Ribs Plain</t>
  </si>
  <si>
    <t xml:space="preserve">  Sirloin Steak (average weight each 300 g)</t>
  </si>
  <si>
    <t xml:space="preserve">  T Bone Steak (average weight each 500 g)</t>
  </si>
  <si>
    <t xml:space="preserve">  Rump Steak ( average weight each 300 g)</t>
  </si>
  <si>
    <t>Regular meat and Venison</t>
  </si>
  <si>
    <t>Buttermilk rusks (made with butter)</t>
  </si>
  <si>
    <t>Buttermilk &amp; Cranberrry rusks (made with butter and organic cranberries)</t>
  </si>
  <si>
    <t>Salami Sticks</t>
  </si>
  <si>
    <r>
      <t xml:space="preserve"> </t>
    </r>
    <r>
      <rPr>
        <b/>
        <sz val="14"/>
        <color rgb="FFFF0000"/>
        <rFont val="Arial"/>
        <family val="2"/>
      </rPr>
      <t>PLEASE NOTE PRICES SUBJECT TO CHANGE WITHOUT NOTICE</t>
    </r>
  </si>
  <si>
    <t>Please note that we are no longer stocking the Herbal Pet Range for no other reason than it is very expensive and there is still a courier charge to be paid of up to R 150 . Should you wish to order from The Herbal Pet we will put you in touch with the supplier directly. :-)</t>
  </si>
  <si>
    <t xml:space="preserve">HERBS, SPICES, HIMALAYAN ROCK SALT, VINEGAR, </t>
  </si>
  <si>
    <r>
      <t xml:space="preserve">Kombucha Coconut Sorbet  </t>
    </r>
    <r>
      <rPr>
        <b/>
        <sz val="12"/>
        <color rgb="FFFF0000"/>
        <rFont val="Arial"/>
        <family val="2"/>
      </rPr>
      <t>*</t>
    </r>
    <r>
      <rPr>
        <sz val="12"/>
        <color rgb="FFFF0000"/>
        <rFont val="Arial"/>
        <family val="2"/>
      </rPr>
      <t>vegan friendly</t>
    </r>
  </si>
  <si>
    <t xml:space="preserve">Kvaas </t>
  </si>
  <si>
    <t>Fire Tonic</t>
  </si>
  <si>
    <t>Beetroot Kvaas</t>
  </si>
  <si>
    <t>Pomegranate Juice</t>
  </si>
  <si>
    <t>50 ml</t>
  </si>
  <si>
    <t>KOMBUKARIOUS  : KVAAS, KOMBUCHA, KOMBUCHA SORBET, KEFIR, WHEY SODA, YOGHURT</t>
  </si>
  <si>
    <t>Berry Mix</t>
  </si>
  <si>
    <t>Caramella Banana</t>
  </si>
  <si>
    <t>Apple-cinnamon</t>
  </si>
  <si>
    <t>Apple-pear</t>
  </si>
  <si>
    <t>Honey Rooibos</t>
  </si>
  <si>
    <t>Lemon ginger</t>
  </si>
  <si>
    <t>Pineapple-mint</t>
  </si>
  <si>
    <t>BEVERAGES : COFFEE, TEA, JUICES, KVAAS, KOMBUCHA, KOMBUCHA ICE CREAM, KEFIR WATER</t>
  </si>
  <si>
    <t>Moroccan Preserved Lemons</t>
  </si>
  <si>
    <t>BODY, HEALTH AND HOME CARE</t>
  </si>
  <si>
    <t xml:space="preserve">Beef Sausage roll </t>
  </si>
  <si>
    <t>Jalapino Beef roll</t>
  </si>
  <si>
    <t>Your approximate total (including delivery)</t>
  </si>
  <si>
    <r>
      <rPr>
        <b/>
        <sz val="12"/>
        <color rgb="FFFF0000"/>
        <rFont val="Arial"/>
        <family val="2"/>
      </rPr>
      <t>NEW*</t>
    </r>
    <r>
      <rPr>
        <b/>
        <sz val="12"/>
        <rFont val="Arial"/>
        <family val="2"/>
      </rPr>
      <t xml:space="preserve"> Kombucha Starter Kit</t>
    </r>
  </si>
  <si>
    <t>Includes A scoby, starter tea in a jar with a recipe</t>
  </si>
  <si>
    <t>OSTRICH</t>
  </si>
  <si>
    <t>MIXED MEAT</t>
  </si>
  <si>
    <t>65 g</t>
  </si>
  <si>
    <t>Wineland Brie Petit Wheel</t>
  </si>
  <si>
    <t>+/-650 g</t>
  </si>
  <si>
    <t>Lanquedoc</t>
  </si>
  <si>
    <t>Huguenot - 6 months matured</t>
  </si>
  <si>
    <t>Huguenot - Grated - 6 Months mature</t>
  </si>
  <si>
    <t>Chicken Mince (meat, hearts, gizzards, skin, liver and 10% bone)</t>
  </si>
  <si>
    <t>Beef Mince (meat, cartilage, lung, spleen, kidney, liver)</t>
  </si>
  <si>
    <t>Venison Mince - Meat, spleen, liver</t>
  </si>
  <si>
    <t>Hearts - whole pieces</t>
  </si>
  <si>
    <t>Ostrich Knee caps</t>
  </si>
  <si>
    <t>Beef Chews - dried cartilage</t>
  </si>
  <si>
    <t>pkt</t>
  </si>
  <si>
    <t>Venison Trachea - whole dried</t>
  </si>
  <si>
    <t>Venison Nuggets - dried venison testicles</t>
  </si>
  <si>
    <t>Beef sticks - dried beef - great for training</t>
  </si>
  <si>
    <t>Chicken and turmeric biltong bits (free-range chicken fillet strips dipped in ACV)</t>
  </si>
  <si>
    <t>FISH (PER PORTION) - regular specials for fish will be advertised on our Whatsapp Group monthly</t>
  </si>
  <si>
    <t>Soups by Delish</t>
  </si>
  <si>
    <t>TACOS 13 - 15  cm soft flour tacos - 20 in a pack</t>
  </si>
  <si>
    <t>Pulled Pork and Apple</t>
  </si>
  <si>
    <t>Eikehof Farm, Worcester</t>
  </si>
  <si>
    <t>Soy free pork bangers - 375 g packs</t>
  </si>
  <si>
    <t>Gluten Free pork bangers - 375 g packs</t>
  </si>
  <si>
    <t>1kg</t>
  </si>
  <si>
    <t>Glass bottle with screw cape and pourer</t>
  </si>
  <si>
    <t>Balsamic in glass bottle with pourer</t>
  </si>
  <si>
    <t>Loin &amp; Rib mixed chops (500 - 600 g pack)</t>
  </si>
  <si>
    <t>Freshly Frozen Fruit Juice</t>
  </si>
  <si>
    <t>350 ml</t>
  </si>
  <si>
    <t>Plastic Bucket</t>
  </si>
  <si>
    <t>Goats Milk Products</t>
  </si>
  <si>
    <t>HEMP SEEDS</t>
  </si>
  <si>
    <r>
      <t xml:space="preserve">Mojo's Free Range Chicken  </t>
    </r>
    <r>
      <rPr>
        <sz val="11"/>
        <color theme="3" tint="0.39997558519241921"/>
        <rFont val="Arial"/>
        <family val="2"/>
      </rPr>
      <t>*Joint support and Arthritis relief</t>
    </r>
  </si>
  <si>
    <r>
      <t xml:space="preserve">Mojo's Beef </t>
    </r>
    <r>
      <rPr>
        <sz val="11"/>
        <color theme="3" tint="0.39997558519241921"/>
        <rFont val="Arial"/>
        <family val="2"/>
      </rPr>
      <t>*Joint support and Arthritis relief</t>
    </r>
  </si>
  <si>
    <r>
      <t>Lisa's Venison Recipe *</t>
    </r>
    <r>
      <rPr>
        <sz val="11"/>
        <color theme="3" tint="0.39997558519241921"/>
        <rFont val="Arial"/>
        <family val="2"/>
      </rPr>
      <t xml:space="preserve"> Chicken / carrot allergy</t>
    </r>
  </si>
  <si>
    <t>TRIPLE ORANGE - ECO friendly super concentrated cleaning products</t>
  </si>
  <si>
    <r>
      <rPr>
        <b/>
        <sz val="11"/>
        <color theme="1"/>
        <rFont val="Arial"/>
        <family val="2"/>
      </rPr>
      <t xml:space="preserve">Bio-Detergent - </t>
    </r>
    <r>
      <rPr>
        <sz val="11"/>
        <color theme="1"/>
        <rFont val="Arial"/>
        <family val="2"/>
      </rPr>
      <t>very concentrated gel for your household wash. Perfect for people with sensitive skin and allergies.</t>
    </r>
  </si>
  <si>
    <r>
      <rPr>
        <b/>
        <sz val="11"/>
        <color theme="1"/>
        <rFont val="Arial"/>
        <family val="2"/>
      </rPr>
      <t xml:space="preserve">Nourish and Shine - </t>
    </r>
    <r>
      <rPr>
        <sz val="11"/>
        <color theme="1"/>
        <rFont val="Arial"/>
        <family val="2"/>
      </rPr>
      <t xml:space="preserve"> Leather polish</t>
    </r>
  </si>
  <si>
    <r>
      <rPr>
        <b/>
        <sz val="12"/>
        <color rgb="FF000000"/>
        <rFont val="Arial"/>
        <family val="2"/>
      </rPr>
      <t xml:space="preserve">Spaghetti bolognaise </t>
    </r>
    <r>
      <rPr>
        <sz val="12"/>
        <color rgb="FF000000"/>
        <rFont val="Arial"/>
        <family val="2"/>
      </rPr>
      <t>: A wonderful bolognaise filled with tomato and flavour, spaghetti served seperately</t>
    </r>
  </si>
  <si>
    <t>WENDY'S KITCHEN</t>
  </si>
  <si>
    <t>NOSH BY NATS</t>
  </si>
  <si>
    <t xml:space="preserve">LUXURY HOMEMADE MEALS </t>
  </si>
  <si>
    <t>SMALL  - 560 ml - serves 1</t>
  </si>
  <si>
    <t xml:space="preserve">MEDIUM - 800 ml - Serves 2 </t>
  </si>
  <si>
    <t>Rustic Cottage Pie</t>
  </si>
  <si>
    <r>
      <t xml:space="preserve"> Bio Santiser - </t>
    </r>
    <r>
      <rPr>
        <sz val="11"/>
        <color theme="1"/>
        <rFont val="Arial"/>
        <family val="2"/>
      </rPr>
      <t>toilets, septic tanks, drains and high germ areas</t>
    </r>
  </si>
  <si>
    <t>Linseed Flour GR</t>
  </si>
  <si>
    <t>Rice Flour Brown GF</t>
  </si>
  <si>
    <t>Powders - Root 62 Pantry</t>
  </si>
  <si>
    <t>Flours - Seasons Pantry Supplies</t>
  </si>
  <si>
    <t>CousCous</t>
  </si>
  <si>
    <t>CousCous Wholewheat</t>
  </si>
  <si>
    <t>Lentils Brown</t>
  </si>
  <si>
    <t>Lentils Red</t>
  </si>
  <si>
    <t>Rice - Sushi</t>
  </si>
  <si>
    <t xml:space="preserve">Rice - Thai Black </t>
  </si>
  <si>
    <t>Rye Whole</t>
  </si>
  <si>
    <t>Samp &amp; Beans</t>
  </si>
  <si>
    <t>Split Peas - green</t>
  </si>
  <si>
    <t>Split Peas - yellow</t>
  </si>
  <si>
    <t>Seeds - Seasons Pantry Supplies</t>
  </si>
  <si>
    <t>Linseed Brown</t>
  </si>
  <si>
    <t>Linseed Golden</t>
  </si>
  <si>
    <t xml:space="preserve">Poppy Seed </t>
  </si>
  <si>
    <t>180 g</t>
  </si>
  <si>
    <t>Sago</t>
  </si>
  <si>
    <t>60 g</t>
  </si>
  <si>
    <t>Cocoa Powder</t>
  </si>
  <si>
    <t>Buchu Leaves</t>
  </si>
  <si>
    <t>Honeybush Leaves</t>
  </si>
  <si>
    <t>Superfood, leaves and Other</t>
  </si>
  <si>
    <t>Rooibos Leaves</t>
  </si>
  <si>
    <t>Special Pantry Items - Seasons Pantry Supplies</t>
  </si>
  <si>
    <t>Erythritol</t>
  </si>
  <si>
    <t>Xanthum Gum</t>
  </si>
  <si>
    <t>Xylitol (poison to dogs!)</t>
  </si>
  <si>
    <t>Coarse salt - Seasons Pantry</t>
  </si>
  <si>
    <t>Fine salt - Seasons Pantry</t>
  </si>
  <si>
    <t xml:space="preserve">FISH  </t>
  </si>
  <si>
    <r>
      <rPr>
        <b/>
        <sz val="14"/>
        <color theme="9" tint="-0.249977111117893"/>
        <rFont val="Arial"/>
        <family val="2"/>
      </rPr>
      <t>10 % off bulk orders (orders over 30 kg)</t>
    </r>
    <r>
      <rPr>
        <b/>
        <sz val="14"/>
        <color rgb="FF000000"/>
        <rFont val="Arial"/>
        <family val="2"/>
      </rPr>
      <t xml:space="preserve"> </t>
    </r>
    <r>
      <rPr>
        <sz val="8"/>
        <color rgb="FF000000"/>
        <rFont val="Arial"/>
        <family val="2"/>
      </rPr>
      <t>*exludes Deli prices</t>
    </r>
  </si>
  <si>
    <t>Our Premix comes from As Nature Intended - Please feel free to view their website at www.giveadogabone.co.za for all their information</t>
  </si>
  <si>
    <t>stock is not guaranteed, if necessary we will replace with other stock near to your ordered item to ensure you still get your full kg order</t>
  </si>
  <si>
    <t>Basil - rubbed</t>
  </si>
  <si>
    <t>NON-IRRADIATED HERBS AND SPICES From Season's Pantry</t>
  </si>
  <si>
    <t>Bay Leaves</t>
  </si>
  <si>
    <t>20 g</t>
  </si>
  <si>
    <t>BBQ Seasoning</t>
  </si>
  <si>
    <t>Caraway - Ground</t>
  </si>
  <si>
    <t>Aniseed - whole</t>
  </si>
  <si>
    <t>All Spice / Pimento - whole</t>
  </si>
  <si>
    <t>Caraway - Seed</t>
  </si>
  <si>
    <t xml:space="preserve">100 g </t>
  </si>
  <si>
    <t>Cardamon - Whole</t>
  </si>
  <si>
    <t>Cayenne Pepper</t>
  </si>
  <si>
    <t>Celery Seeds</t>
  </si>
  <si>
    <t>Chicken Speasoning</t>
  </si>
  <si>
    <t>Chilli - Crushed</t>
  </si>
  <si>
    <t>Chilli - Powder</t>
  </si>
  <si>
    <t>Cinammon - Ground</t>
  </si>
  <si>
    <t>Cinnamon - Quill</t>
  </si>
  <si>
    <t>Cloves - Ground</t>
  </si>
  <si>
    <t>Cloves - Whole</t>
  </si>
  <si>
    <t>30 g</t>
  </si>
  <si>
    <t>Coriander - Ground</t>
  </si>
  <si>
    <t>Coriander - Groumd Roasted</t>
  </si>
  <si>
    <t>Coriander - Whole</t>
  </si>
  <si>
    <t>75 g</t>
  </si>
  <si>
    <t>Cumin - Ground</t>
  </si>
  <si>
    <t>Cumin - Whole</t>
  </si>
  <si>
    <t>Curry Powder</t>
  </si>
  <si>
    <t>Dill Seeds</t>
  </si>
  <si>
    <t>Fennel - Whole</t>
  </si>
  <si>
    <t>Garlic - Granules</t>
  </si>
  <si>
    <t>Garlic - Powder</t>
  </si>
  <si>
    <t>Gharam Masala</t>
  </si>
  <si>
    <t>Ginger - fine</t>
  </si>
  <si>
    <t>Juniper Berries</t>
  </si>
  <si>
    <t>Marjoram - Rubbed</t>
  </si>
  <si>
    <t xml:space="preserve">Masala 11 in 1 </t>
  </si>
  <si>
    <t>Mint  - rubbed</t>
  </si>
  <si>
    <t>Mixed herbs</t>
  </si>
  <si>
    <t>Mixed Spice</t>
  </si>
  <si>
    <t>Mustard seed - brown</t>
  </si>
  <si>
    <t>Mustard Seed - yellow</t>
  </si>
  <si>
    <t>Mustard Powder</t>
  </si>
  <si>
    <t>Nutmeg - Ground</t>
  </si>
  <si>
    <t>Onion Flakes</t>
  </si>
  <si>
    <t>Onion Powder</t>
  </si>
  <si>
    <t>Oreganum - Rubbed</t>
  </si>
  <si>
    <t>Paprika</t>
  </si>
  <si>
    <t>Parsley - Rubbed</t>
  </si>
  <si>
    <t>Pepper Black - crushed</t>
  </si>
  <si>
    <t>Pepper Black - ground</t>
  </si>
  <si>
    <t>Pepper Black - Whole</t>
  </si>
  <si>
    <t>Pepper White - Ground</t>
  </si>
  <si>
    <t>Pepper White - Whole</t>
  </si>
  <si>
    <t xml:space="preserve">Pickling Spice </t>
  </si>
  <si>
    <t>Red Leaf Masala</t>
  </si>
  <si>
    <t>Rosemary - rubbed</t>
  </si>
  <si>
    <t>Sage - rubbed</t>
  </si>
  <si>
    <t>Star Anise - Whole</t>
  </si>
  <si>
    <t>Steak and Chop Seasoning</t>
  </si>
  <si>
    <t>Thyme - Rubbed</t>
  </si>
  <si>
    <t xml:space="preserve">Tumeric </t>
  </si>
  <si>
    <t>Za,atar Spice Blend</t>
  </si>
  <si>
    <t>Kombukarious</t>
  </si>
  <si>
    <t>Smoked Sundried Tomatoes</t>
  </si>
  <si>
    <t>375 g</t>
  </si>
  <si>
    <t>Lamb Mince</t>
  </si>
  <si>
    <t>Pork Schnitzel</t>
  </si>
  <si>
    <t>Oats Rolled GF</t>
  </si>
  <si>
    <t>Pork Mince - meat and cartilage - no organ</t>
  </si>
  <si>
    <t>Chicken and  Beef mince : B lung, chicken, B liver, B spleen, B kidney, 15% bone</t>
  </si>
  <si>
    <t>Mozarellla Stuffed Meatballs on Pasta</t>
  </si>
  <si>
    <t>Extra Large</t>
  </si>
  <si>
    <t>Aunty Val's</t>
  </si>
  <si>
    <t>Beef Canelloni</t>
  </si>
  <si>
    <t>Spinach and Feta Canelloni</t>
  </si>
  <si>
    <t>Chicken Canelloni</t>
  </si>
  <si>
    <t>ALL meals are made with extra lean free range beef mince, free range chicken, free range pork or free range lamb.</t>
  </si>
  <si>
    <t>All our Nosh by Nats meals are made with our pasture raised, anitbiotic free produce. We only use butter, extra virgin olive oil and full cream milk. We use a lot of cream and full fat cheeses. Where possible we only use goods manufactured on the farm or direct from our producers.Please see the comments for ingredients list. For your tailor made meals please discuss directly with Natalya on 082 656 6064.</t>
  </si>
  <si>
    <t>Dried Peaches</t>
  </si>
  <si>
    <t>Blackcurrants</t>
  </si>
  <si>
    <t>Redcurrants</t>
  </si>
  <si>
    <t>BBQ Kebabs</t>
  </si>
  <si>
    <t>VENISON</t>
  </si>
  <si>
    <t xml:space="preserve">Whole deboned </t>
  </si>
  <si>
    <t>Chicken mince</t>
  </si>
  <si>
    <t>Apple Cider (oak matured no preservatives) - glass</t>
  </si>
  <si>
    <t xml:space="preserve">Glass </t>
  </si>
  <si>
    <t>Glass</t>
  </si>
  <si>
    <t>Plastic</t>
  </si>
  <si>
    <t>4 litre</t>
  </si>
  <si>
    <t>Free range chicken eggs / 18 Tray</t>
  </si>
  <si>
    <t>Mixed sizes</t>
  </si>
  <si>
    <t>CERTIFIRED FREE RANGE CHICKEN EGGS</t>
  </si>
  <si>
    <t>VENISON :</t>
  </si>
  <si>
    <t>Flippen Lekka Braaiwors</t>
  </si>
  <si>
    <t>Cheese wors</t>
  </si>
  <si>
    <t>Russian wors</t>
  </si>
  <si>
    <t>Dhanya wors</t>
  </si>
  <si>
    <t>Jalapeno wors</t>
  </si>
  <si>
    <t>Jalapeno Cheese Wors</t>
  </si>
  <si>
    <t>Garlic wors</t>
  </si>
  <si>
    <t>Lean Mince</t>
  </si>
  <si>
    <t>Shank Sliced</t>
  </si>
  <si>
    <t>+/- 1 kg</t>
  </si>
  <si>
    <t>Shanks Whole Small Game : Springbok</t>
  </si>
  <si>
    <t>Large Loin</t>
  </si>
  <si>
    <t>Small Loin : Springbok / Impala</t>
  </si>
  <si>
    <t>Large Fillet each</t>
  </si>
  <si>
    <t>+/- 250 g</t>
  </si>
  <si>
    <t>+/- 300 g</t>
  </si>
  <si>
    <t>Curried Loin Sosaties : 4 - 6</t>
  </si>
  <si>
    <t>BBQ Rub Loin Sosoaties : 4 - 6</t>
  </si>
  <si>
    <t>Coriander &amp; Chtuney Loin Sosaties : 4 - 6</t>
  </si>
  <si>
    <t>Biltong</t>
  </si>
  <si>
    <t>Droewors</t>
  </si>
  <si>
    <t>Chilli Bites</t>
  </si>
  <si>
    <t>Sirloin Steak</t>
  </si>
  <si>
    <t>Rump Steak</t>
  </si>
  <si>
    <t>Fillet Steak</t>
  </si>
  <si>
    <t>Stir Fry</t>
  </si>
  <si>
    <t>Schnitzel Loin</t>
  </si>
  <si>
    <t>1-1.1 kg</t>
  </si>
  <si>
    <t>Salami - wrapped</t>
  </si>
  <si>
    <t>Patties : 4 x150 g</t>
  </si>
  <si>
    <t>600 g</t>
  </si>
  <si>
    <t>Deboned Springbok leg : 2 - 3.5 kg</t>
  </si>
  <si>
    <t>Bone in Springbok leg: 2 - 3.5 kg</t>
  </si>
  <si>
    <t>Warthog Loin</t>
  </si>
  <si>
    <t>Warthog Braaiwors</t>
  </si>
  <si>
    <t>Warthog Cheese Wors</t>
  </si>
  <si>
    <t>Warthog Curried Loin Sosaties : 4 - 6</t>
  </si>
  <si>
    <t>Warthog BBQ Rub Loin Sosoaties : 4 - 6</t>
  </si>
  <si>
    <t>Warthog Coriander &amp; Chtuney Loin Sosaties : 4 - 6</t>
  </si>
  <si>
    <t>Wartog Patties : 4 x150 g</t>
  </si>
  <si>
    <t>Warthog Goulash</t>
  </si>
  <si>
    <t>Warthog Stir Fry</t>
  </si>
  <si>
    <t>OIL</t>
  </si>
  <si>
    <t>SUNFLOWER ORGANIC VIRGIN OIL</t>
  </si>
  <si>
    <t>Drums and thighs -  4 each</t>
  </si>
  <si>
    <t>DISCOUNT ON BULK ORDER - PLEASE DISCUSS WITH NATALYA</t>
  </si>
  <si>
    <t>Deboned Warthog leg : 2 - 4 kg</t>
  </si>
  <si>
    <t>Bone in Warthog leg: 2 - 4 kg</t>
  </si>
  <si>
    <t>FOR THE FURRY PETS (CATS AND DOGS)</t>
  </si>
  <si>
    <t>Oats Quick GF</t>
  </si>
  <si>
    <t xml:space="preserve">Oats Rolled </t>
  </si>
  <si>
    <t>Lean Mince 80/20</t>
  </si>
  <si>
    <t>Extra Lean Mince 95/5</t>
  </si>
  <si>
    <t>BREAD/MEAL MIXES : GLUTEN FREE AND LACTOSE FREE</t>
  </si>
  <si>
    <t>OLIVE OIL - Organic from Muiskraal</t>
  </si>
  <si>
    <t>Wineland Blue - Camembert Tower</t>
  </si>
  <si>
    <t>Simond - 4 months matured</t>
  </si>
  <si>
    <t>Hard Cheeses (priced per kg) - LIMITED STOCK - AWARD WINNERS</t>
  </si>
  <si>
    <t>Garlic and Herb  in a tub</t>
  </si>
  <si>
    <t>Bread / 650 g loaves prebake weight</t>
  </si>
  <si>
    <t>Plain Soudough</t>
  </si>
  <si>
    <t>Olive and Confit Garlic Sourdough</t>
  </si>
  <si>
    <t>Oats and Almond Sourdough</t>
  </si>
  <si>
    <t>Chipotle Chilli and Vegan Cheese Sourdough</t>
  </si>
  <si>
    <t>Cranberiies and Walnuts Sourdough</t>
  </si>
  <si>
    <t>Wheat Flour Ciabata Plain</t>
  </si>
  <si>
    <t>Wheat Flour Chiabata Olive</t>
  </si>
  <si>
    <t>Wheat Flour Ciabata Rolls</t>
  </si>
  <si>
    <t>Wheat Flour Ciabataa with Olive Rolls</t>
  </si>
  <si>
    <t>Wheat Flour Olive Sticks with herbs and cheese (Vegetarian)</t>
  </si>
  <si>
    <t xml:space="preserve">Wheat Flour Olive Sticks with herbs and vegan cheese </t>
  </si>
  <si>
    <t>Doughmain Bakehouse -  Sourdough, Ciabata, and other Vegan Friendly Bakes</t>
  </si>
  <si>
    <t xml:space="preserve">Croissants </t>
  </si>
  <si>
    <t>Croissants, Pain au Chocolat, Babka - Vegan Friendly</t>
  </si>
  <si>
    <t>10 pack</t>
  </si>
  <si>
    <t>Pain au Chocolatye (small size)</t>
  </si>
  <si>
    <t>Cinnamon Babka - muffin size</t>
  </si>
  <si>
    <r>
      <t>KOMBUKARIOUS KRAUT</t>
    </r>
    <r>
      <rPr>
        <b/>
        <sz val="12"/>
        <rFont val="Arial"/>
        <family val="2"/>
      </rPr>
      <t xml:space="preserve"> (made with organically grown ingredients and Himalayan Rock Salt)</t>
    </r>
  </si>
  <si>
    <r>
      <rPr>
        <b/>
        <sz val="14"/>
        <color rgb="FF000000"/>
        <rFont val="Arial"/>
        <family val="2"/>
      </rPr>
      <t>KOMBUKARIOUS Kimchi</t>
    </r>
    <r>
      <rPr>
        <sz val="11"/>
        <color rgb="FF000000"/>
        <rFont val="Arial"/>
        <family val="2"/>
      </rPr>
      <t xml:space="preserve"> (made with organically grown ingredients and Himalayan Rock Salt)</t>
    </r>
  </si>
  <si>
    <r>
      <rPr>
        <b/>
        <sz val="14"/>
        <color rgb="FF000000"/>
        <rFont val="Arial"/>
        <family val="2"/>
      </rPr>
      <t>DOUGHMAIN VEGAN KIMCHI</t>
    </r>
    <r>
      <rPr>
        <sz val="11"/>
        <color rgb="FF000000"/>
        <rFont val="Arial"/>
        <family val="2"/>
      </rPr>
      <t xml:space="preserve"> - </t>
    </r>
    <r>
      <rPr>
        <sz val="11"/>
        <color rgb="FFFF0000"/>
        <rFont val="Arial"/>
        <family val="2"/>
      </rPr>
      <t>Vegan Friendly</t>
    </r>
  </si>
  <si>
    <t>Vegan Meals by Doughmain</t>
  </si>
  <si>
    <t>Chickpea and Shiitake Mushroom burger patties</t>
  </si>
  <si>
    <t>Yellow Dahl</t>
  </si>
  <si>
    <t>Large grinder coarse salt (640 g)</t>
  </si>
  <si>
    <t>Small Glass grinder coarse salt (125 g)</t>
  </si>
  <si>
    <t>Large fine salt Shaker  (250 g)</t>
  </si>
  <si>
    <t>Small Fine salt Shaker  (125 g)</t>
  </si>
  <si>
    <t>Coconut Sugar</t>
  </si>
  <si>
    <t>FREE RANGE LAMB</t>
  </si>
  <si>
    <r>
      <t>Our venison is naturally free ranging and ethically culled. Springbok, Impala, Eland and Kudu are the main sources of venison. They will supply what is in stock, unless specifically requested.Venison is vacuum wrapped unless specified otherwise.</t>
    </r>
    <r>
      <rPr>
        <b/>
        <sz val="11"/>
        <color rgb="FF741B47"/>
        <rFont val="Arial"/>
        <family val="2"/>
      </rPr>
      <t xml:space="preserve"> PLEASE NOTE THERE IS AN OCCASIONAL DELAY IN SUPPLY OF VENISON, IT COMES FROM KIMBERLEY - THANKS </t>
    </r>
  </si>
  <si>
    <t>Italian Herbs</t>
  </si>
  <si>
    <t>Pepper Rainbow - Whole</t>
  </si>
  <si>
    <t>Pepper Rainbow in Glass Grinder</t>
  </si>
  <si>
    <t>Tumeric  - Organic</t>
  </si>
  <si>
    <t xml:space="preserve">Our artisanal cheeses are sourced from pasture fed jersey milk cows in the Winelands as well as Montagu Cheese, and our every day cheeses come from Ladismith Cheese, supplied by farmers raising pasture fed dairy cows. </t>
  </si>
  <si>
    <t>Chicken thigh trimmings</t>
  </si>
  <si>
    <t>Chicken value packs :1 kg carcasses and 1.5 kg whole heads</t>
  </si>
  <si>
    <t>Beef Goulash - Diced beef skirts, flank steak, neck meat, 5% fat</t>
  </si>
  <si>
    <t>Venison Trim - Diced meat</t>
  </si>
  <si>
    <t>Just Venison Mince - meat and cartilage (no organs)</t>
  </si>
  <si>
    <r>
      <t xml:space="preserve">All our farmers rear pasture rasided meat free of homrones and antibiotics. Lamb and beef are predator friendly too. </t>
    </r>
    <r>
      <rPr>
        <b/>
        <sz val="11"/>
        <color rgb="FF0070C0"/>
        <rFont val="Arial"/>
        <family val="2"/>
      </rPr>
      <t xml:space="preserve">Our pasture raised chickens are fed an anti-biotic and hormone free feed with the added bonus of running outside and eating all the insects and worms they can find. </t>
    </r>
  </si>
  <si>
    <t>PASTURE RAISED, HORMONE, ANITBIOTIC AND BRINE FREE FARM CHICKEN</t>
  </si>
  <si>
    <t>Pulled Pork</t>
  </si>
  <si>
    <t>Venison Wors Roll</t>
  </si>
  <si>
    <t>Venison, Pancetta and Mushroom</t>
  </si>
  <si>
    <t>Malva Pudding Cupcake</t>
  </si>
  <si>
    <t>Dried Button</t>
  </si>
  <si>
    <t>DEEP DISH SINGLE SERVE  (150 ml)</t>
  </si>
  <si>
    <t>Single Serve Quiche (200 ml)</t>
  </si>
  <si>
    <t>With Biscuit Crust</t>
  </si>
  <si>
    <t>PREBAKED SINGLE SERVE GOURMET PIES</t>
  </si>
  <si>
    <t>Steak and Kidney</t>
  </si>
  <si>
    <t>Jalapeno Beef</t>
  </si>
  <si>
    <t>Belly kebabs</t>
  </si>
  <si>
    <t xml:space="preserve">Lamb Stew </t>
  </si>
  <si>
    <t xml:space="preserve">Stew Meat </t>
  </si>
  <si>
    <t>Shin</t>
  </si>
  <si>
    <t>Beef Sausage (pork free boerwors)</t>
  </si>
  <si>
    <t>Boerewors</t>
  </si>
  <si>
    <t>CELTIC SALT</t>
  </si>
  <si>
    <t>Celtic Salt</t>
  </si>
  <si>
    <t>Whole Chicken - range from 1.7 to 2.5 kg</t>
  </si>
  <si>
    <t>Chorizo - sliced or whole - 200 g packs</t>
  </si>
  <si>
    <t>Pancetta - 200 g packs</t>
  </si>
  <si>
    <t>Glass bottle with screw cap and pourer</t>
  </si>
  <si>
    <t>All local/city orders below R 5 000 = R 120 per delivery</t>
  </si>
  <si>
    <t>Out of city bounds (i.e.  Camps Bay, Hout Bay, etc) R 150</t>
  </si>
  <si>
    <t>ALL PRICES ARE SUBJECT TO CHANGE WITHOUT NOTICE / Once orders are closed Cancellations will NOT be accepted</t>
  </si>
  <si>
    <t>Plain sosaties</t>
  </si>
  <si>
    <t>Peri Peri</t>
  </si>
  <si>
    <t>Lemon and Herb</t>
  </si>
  <si>
    <t>BBQ</t>
  </si>
  <si>
    <t>Nigella sativa (black onion seed)</t>
  </si>
  <si>
    <t>Venison Dinner</t>
  </si>
  <si>
    <t>Pork patties plain (4 x 120 g)</t>
  </si>
  <si>
    <t>Mumbai Wors</t>
  </si>
  <si>
    <t>Sosatie wors</t>
  </si>
  <si>
    <t>Warthog Mince</t>
  </si>
  <si>
    <t xml:space="preserve">Belly  </t>
  </si>
  <si>
    <t>Chops</t>
  </si>
  <si>
    <t>Fillet</t>
  </si>
  <si>
    <t>Beef Tallow</t>
  </si>
  <si>
    <t>Pork Lard</t>
  </si>
  <si>
    <t>Mid Eastern</t>
  </si>
  <si>
    <t>Turmeric</t>
  </si>
  <si>
    <t>Pepper Black - ground shaker</t>
  </si>
  <si>
    <t>Pepper Black - Whole Grinder large</t>
  </si>
  <si>
    <t xml:space="preserve">Hemp Seed </t>
  </si>
  <si>
    <t xml:space="preserve">PORK </t>
  </si>
  <si>
    <t>Lemon Pork</t>
  </si>
  <si>
    <t>Frozen Ginger diced</t>
  </si>
  <si>
    <t>Figs</t>
  </si>
  <si>
    <t>FRIENDLY FARMER : barn raised - hormone and antibiotic free</t>
  </si>
  <si>
    <t>Topside / Silverside</t>
  </si>
  <si>
    <t>Short Rib</t>
  </si>
  <si>
    <t>Schnitzel</t>
  </si>
  <si>
    <t>Crumbed chicken strips</t>
  </si>
  <si>
    <t>Beef Stock Bones (very little meat) - Organikaroo</t>
  </si>
  <si>
    <t>Beef Soup Bones (meaty bones) - Organikaroo</t>
  </si>
  <si>
    <t>Beef fat - Organikaroo</t>
  </si>
  <si>
    <t>Honey Dipper - wood honey dripper</t>
  </si>
  <si>
    <t>ea</t>
  </si>
  <si>
    <t>Bone broth set into frozen ice blocks - 850 g bags</t>
  </si>
  <si>
    <t>Oats Whole</t>
  </si>
  <si>
    <t>Beef skirts - pieces, thick and thin skirt with membrane</t>
  </si>
  <si>
    <t>Feta, bacon, peppadew (replace bacon with mushoorms for vegetarian)</t>
  </si>
  <si>
    <t>CULTURE BOX YOGHURT</t>
  </si>
  <si>
    <t>Blueberries</t>
  </si>
  <si>
    <r>
      <t xml:space="preserve">The Rugby Box : </t>
    </r>
    <r>
      <rPr>
        <sz val="11"/>
        <color rgb="FF000000"/>
        <rFont val="Arial"/>
        <family val="2"/>
      </rPr>
      <t>700 g chicken wings / 500 g boerewors / 500 g Lamb Riblets / 300 g Biltong / 300 g Droewors</t>
    </r>
  </si>
  <si>
    <t>per box</t>
  </si>
  <si>
    <t>GRASS FED BEEF - Friendly Farmer</t>
  </si>
  <si>
    <r>
      <t xml:space="preserve">The Pork Box : </t>
    </r>
    <r>
      <rPr>
        <sz val="11"/>
        <color rgb="FF000000"/>
        <rFont val="Arial"/>
        <family val="2"/>
      </rPr>
      <t>4 x Pork chops / 4 x Curried Chops / 8 x Rashers / 500 g Russians / 500 g Lemon Pork Sausage / 250 g Streaky bacon</t>
    </r>
  </si>
  <si>
    <r>
      <t xml:space="preserve">The Breakfast Box : </t>
    </r>
    <r>
      <rPr>
        <sz val="11"/>
        <color rgb="FF000000"/>
        <rFont val="Arial"/>
        <family val="2"/>
      </rPr>
      <t>500 g Lemon Pork Sausage / 2 x 250 g Streaky bacon / 6 x free range eggs / 500 g Homemade rusks</t>
    </r>
  </si>
  <si>
    <t>Pre-Packed boxes - buy more pay less :</t>
  </si>
  <si>
    <r>
      <t xml:space="preserve">The Braai Box : </t>
    </r>
    <r>
      <rPr>
        <sz val="11"/>
        <color rgb="FF000000"/>
        <rFont val="Arial"/>
        <family val="2"/>
      </rPr>
      <t>4 x 300 g Sirloin / 1 kg Mixed Lamb Braai chops / 500 g Boerewors / 500 g Cheese Russians / 600 g (4 x 125 g) Beef Burger Patties</t>
    </r>
  </si>
  <si>
    <t>pack of 5</t>
  </si>
  <si>
    <t>Gluten Free / Dairy Free / Sugar Free Wraps</t>
  </si>
  <si>
    <t>Chamomile Flowers</t>
  </si>
  <si>
    <t>Elder Flowers</t>
  </si>
  <si>
    <t>Hibiscus Flowers</t>
  </si>
  <si>
    <t>Lavender Blossoms</t>
  </si>
  <si>
    <t>Mullein Flowers</t>
  </si>
  <si>
    <t>Yarrow Dried</t>
  </si>
  <si>
    <t>40 g</t>
  </si>
  <si>
    <t>Botanicals - Food grade</t>
  </si>
  <si>
    <t>Gluten Free / Dairy Free / Sugar Free Waffles (made with honey)</t>
  </si>
  <si>
    <t>Wineland Brie Whole</t>
  </si>
  <si>
    <t>1.25 kg</t>
  </si>
  <si>
    <t>FULL CREAM STIRRED JERSEY YOGHURT</t>
  </si>
  <si>
    <t>Full Cream Stirred Yoghurt</t>
  </si>
  <si>
    <t>1 l</t>
  </si>
  <si>
    <r>
      <t xml:space="preserve">Delivery Date Hermanus :  </t>
    </r>
    <r>
      <rPr>
        <sz val="20"/>
        <color theme="3" tint="0.39997558519241921"/>
        <rFont val="Arial"/>
        <family val="2"/>
      </rPr>
      <t>As above</t>
    </r>
  </si>
  <si>
    <t>Blackberries (chemical free)</t>
  </si>
  <si>
    <t>Apricot Halves</t>
  </si>
  <si>
    <t>Beetroot Cubes</t>
  </si>
  <si>
    <t>Gooseberries</t>
  </si>
  <si>
    <t>Exotic Dried</t>
  </si>
  <si>
    <t xml:space="preserve"> Health Shots- 50 ml health shots taken in the morning on an empty tummy</t>
  </si>
  <si>
    <t>Matcha Powder</t>
  </si>
  <si>
    <t>Premium</t>
  </si>
  <si>
    <t>Superior</t>
  </si>
  <si>
    <t>Supreme</t>
  </si>
  <si>
    <t>Lentils Green</t>
  </si>
  <si>
    <t>Matcha Powder Premium</t>
  </si>
  <si>
    <t>Matcha Powder Supreme</t>
  </si>
  <si>
    <r>
      <t xml:space="preserve">Orders close : </t>
    </r>
    <r>
      <rPr>
        <sz val="20"/>
        <color theme="3" tint="0.39997558519241921"/>
        <rFont val="Arial"/>
        <family val="2"/>
      </rPr>
      <t>5 pm Monday 17 November at 5 pm</t>
    </r>
  </si>
  <si>
    <t>Thighs</t>
  </si>
  <si>
    <t>Deboned Thighs</t>
  </si>
  <si>
    <t>Drumsticks</t>
  </si>
  <si>
    <t>Deboned Drumsticks</t>
  </si>
  <si>
    <t>Wings</t>
  </si>
  <si>
    <t>Fillet (deboned, skinless Breast)</t>
  </si>
  <si>
    <t>Chicken livers in a tub</t>
  </si>
  <si>
    <t>Sosaties made with Deboned Thighs / Legs - 4 pack</t>
  </si>
  <si>
    <t>Whole lamb cut and packed to your spec, inlcuding deboned NOV OnLy</t>
  </si>
  <si>
    <t>Half lamb cut and packed to your spec, inlcuding deboned NOV only</t>
  </si>
  <si>
    <t xml:space="preserve">Shiitake 1st grade </t>
  </si>
  <si>
    <t>December 2025</t>
  </si>
  <si>
    <r>
      <t xml:space="preserve">Delivery Date Cape Town and Surrounds : </t>
    </r>
    <r>
      <rPr>
        <sz val="20"/>
        <color theme="3" tint="0.39997558519241921"/>
        <rFont val="Arial"/>
        <family val="2"/>
      </rPr>
      <t>Friday 19 December OR Fist week of January date TBC</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</si>
</sst>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8" formatCode="&quot;R&quot;\ #,##0.00;[Red]&quot;R&quot;\ \-#,##0.00"/>
    <numFmt numFmtId="43" formatCode="_ * #,##0.00_ ;_ * \-#,##0.00_ ;_ * &quot;-&quot;??_ ;_ @_ "/>
    <numFmt numFmtId="164" formatCode="[$R]#,##0.00"/>
    <numFmt numFmtId="165" formatCode="[$R-1C09]\ #,##0.00"/>
    <numFmt numFmtId="166" formatCode="&quot;R&quot;\ #,##0.00"/>
  </numFmts>
  <fonts count="91" x14ac:knownFonts="1">
    <font>
      <sz val="11"/>
      <color theme="1"/>
      <name val="Calibri"/>
      <family val="2"/>
      <scheme val="minor"/>
    </font>
    <font>
      <sz val="11"/>
      <color theme="1"/>
      <name val="Calibri"/>
      <family val="2"/>
      <scheme val="minor"/>
    </font>
    <font>
      <b/>
      <sz val="36"/>
      <color rgb="FF1155CC"/>
      <name val="Arial"/>
      <family val="2"/>
    </font>
    <font>
      <i/>
      <sz val="10"/>
      <color rgb="FF000000"/>
      <name val="Arial"/>
      <family val="2"/>
    </font>
    <font>
      <sz val="26"/>
      <color rgb="FFFF0000"/>
      <name val="Arial"/>
      <family val="2"/>
    </font>
    <font>
      <sz val="20"/>
      <color theme="9" tint="-0.499984740745262"/>
      <name val="Arial"/>
      <family val="2"/>
    </font>
    <font>
      <sz val="20"/>
      <color theme="3" tint="0.39997558519241921"/>
      <name val="Arial"/>
      <family val="2"/>
    </font>
    <font>
      <sz val="12"/>
      <color rgb="FF000000"/>
      <name val="Arial"/>
      <family val="2"/>
    </font>
    <font>
      <b/>
      <sz val="22"/>
      <color rgb="FF00CC00"/>
      <name val="Arial"/>
      <family val="2"/>
    </font>
    <font>
      <b/>
      <sz val="22"/>
      <color rgb="FF000000"/>
      <name val="Arial"/>
      <family val="2"/>
    </font>
    <font>
      <sz val="13"/>
      <color rgb="FF000000"/>
      <name val="Arial"/>
      <family val="2"/>
    </font>
    <font>
      <b/>
      <sz val="16"/>
      <color rgb="FF00CC00"/>
      <name val="Arial"/>
      <family val="2"/>
    </font>
    <font>
      <b/>
      <sz val="12"/>
      <name val="Arial"/>
      <family val="2"/>
    </font>
    <font>
      <sz val="14"/>
      <color theme="4" tint="-0.499984740745262"/>
      <name val="Arial"/>
      <family val="2"/>
    </font>
    <font>
      <sz val="12"/>
      <name val="Arial"/>
      <family val="2"/>
    </font>
    <font>
      <sz val="12"/>
      <color theme="4" tint="-0.499984740745262"/>
      <name val="Arial"/>
      <family val="2"/>
    </font>
    <font>
      <b/>
      <sz val="12"/>
      <color rgb="FF000000"/>
      <name val="Arial"/>
      <family val="2"/>
    </font>
    <font>
      <b/>
      <sz val="14"/>
      <color rgb="FF00CC00"/>
      <name val="Arial"/>
      <family val="2"/>
    </font>
    <font>
      <sz val="11"/>
      <name val="Arial"/>
      <family val="2"/>
    </font>
    <font>
      <b/>
      <sz val="12"/>
      <color rgb="FFFF0000"/>
      <name val="Arial"/>
      <family val="2"/>
    </font>
    <font>
      <b/>
      <sz val="12"/>
      <color rgb="FF00CC00"/>
      <name val="Arial"/>
      <family val="2"/>
    </font>
    <font>
      <b/>
      <sz val="18"/>
      <color rgb="FF00CC00"/>
      <name val="Arial"/>
      <family val="2"/>
    </font>
    <font>
      <b/>
      <sz val="14"/>
      <color rgb="FFFF99CC"/>
      <name val="Arial"/>
      <family val="2"/>
    </font>
    <font>
      <sz val="12"/>
      <color theme="3" tint="-0.249977111117893"/>
      <name val="Arial"/>
      <family val="2"/>
    </font>
    <font>
      <sz val="12"/>
      <color theme="5" tint="-0.249977111117893"/>
      <name val="Arial"/>
      <family val="2"/>
    </font>
    <font>
      <b/>
      <sz val="12"/>
      <color theme="5" tint="-0.249977111117893"/>
      <name val="Arial"/>
      <family val="2"/>
    </font>
    <font>
      <b/>
      <sz val="12"/>
      <color theme="3" tint="-0.249977111117893"/>
      <name val="Arial"/>
      <family val="2"/>
    </font>
    <font>
      <b/>
      <sz val="14"/>
      <color rgb="FF00B050"/>
      <name val="Arial"/>
      <family val="2"/>
    </font>
    <font>
      <b/>
      <sz val="18"/>
      <color rgb="FF1C4587"/>
      <name val="Arial"/>
      <family val="2"/>
    </font>
    <font>
      <sz val="10"/>
      <color rgb="FF000000"/>
      <name val="Arial"/>
      <family val="2"/>
    </font>
    <font>
      <sz val="11"/>
      <color rgb="FF351C75"/>
      <name val="Arial"/>
      <family val="2"/>
    </font>
    <font>
      <sz val="11"/>
      <color rgb="FF000000"/>
      <name val="Arial"/>
      <family val="2"/>
    </font>
    <font>
      <b/>
      <sz val="11"/>
      <color theme="3" tint="-0.249977111117893"/>
      <name val="Arial"/>
      <family val="2"/>
    </font>
    <font>
      <sz val="11"/>
      <color theme="3" tint="-0.249977111117893"/>
      <name val="Arial"/>
      <family val="2"/>
    </font>
    <font>
      <sz val="11"/>
      <color rgb="FF741B47"/>
      <name val="Arial"/>
      <family val="2"/>
    </font>
    <font>
      <b/>
      <sz val="14"/>
      <color theme="3" tint="-0.249977111117893"/>
      <name val="Arial"/>
      <family val="2"/>
    </font>
    <font>
      <b/>
      <sz val="22"/>
      <color rgb="FFFF0000"/>
      <name val="Arial"/>
      <family val="2"/>
    </font>
    <font>
      <b/>
      <sz val="12"/>
      <color theme="4" tint="-0.499984740745262"/>
      <name val="Arial"/>
      <family val="2"/>
    </font>
    <font>
      <b/>
      <sz val="11"/>
      <name val="Arial"/>
      <family val="2"/>
    </font>
    <font>
      <b/>
      <sz val="11"/>
      <color theme="4" tint="-0.499984740745262"/>
      <name val="Arial"/>
      <family val="2"/>
    </font>
    <font>
      <b/>
      <sz val="11"/>
      <color theme="3"/>
      <name val="Arial"/>
      <family val="2"/>
    </font>
    <font>
      <sz val="11"/>
      <color rgb="FFFF0000"/>
      <name val="Arial"/>
      <family val="2"/>
    </font>
    <font>
      <b/>
      <sz val="11"/>
      <color rgb="FF000000"/>
      <name val="Arial"/>
      <family val="2"/>
    </font>
    <font>
      <b/>
      <sz val="14"/>
      <color rgb="FF1C4587"/>
      <name val="Arial"/>
      <family val="2"/>
    </font>
    <font>
      <sz val="10"/>
      <name val="Arial"/>
      <family val="2"/>
    </font>
    <font>
      <sz val="11"/>
      <color theme="1"/>
      <name val="Arial"/>
      <family val="2"/>
    </font>
    <font>
      <b/>
      <sz val="14"/>
      <color rgb="FF000000"/>
      <name val="Arial"/>
      <family val="2"/>
    </font>
    <font>
      <b/>
      <sz val="14"/>
      <name val="Arial"/>
      <family val="2"/>
    </font>
    <font>
      <b/>
      <sz val="14"/>
      <color theme="4" tint="-0.499984740745262"/>
      <name val="Arial"/>
      <family val="2"/>
    </font>
    <font>
      <b/>
      <sz val="20"/>
      <color rgb="FF1C4587"/>
      <name val="Arial"/>
      <family val="2"/>
    </font>
    <font>
      <b/>
      <sz val="12"/>
      <color rgb="FF1C4587"/>
      <name val="Arial"/>
      <family val="2"/>
    </font>
    <font>
      <b/>
      <sz val="14"/>
      <color theme="9" tint="-0.249977111117893"/>
      <name val="Arial"/>
      <family val="2"/>
    </font>
    <font>
      <sz val="8"/>
      <color rgb="FF000000"/>
      <name val="Arial"/>
      <family val="2"/>
    </font>
    <font>
      <sz val="11"/>
      <color rgb="FF0070C0"/>
      <name val="Arial"/>
      <family val="2"/>
    </font>
    <font>
      <b/>
      <sz val="14"/>
      <color theme="3"/>
      <name val="Arial"/>
      <family val="2"/>
    </font>
    <font>
      <sz val="12"/>
      <color theme="3"/>
      <name val="Arial"/>
      <family val="2"/>
    </font>
    <font>
      <sz val="12"/>
      <color rgb="FFFF0000"/>
      <name val="Arial"/>
      <family val="2"/>
    </font>
    <font>
      <b/>
      <sz val="11"/>
      <color theme="1"/>
      <name val="Arial"/>
      <family val="2"/>
    </font>
    <font>
      <sz val="9"/>
      <color indexed="81"/>
      <name val="Tahoma"/>
      <family val="2"/>
    </font>
    <font>
      <sz val="11"/>
      <color rgb="FFB7E1CD"/>
      <name val="Arial"/>
      <family val="2"/>
    </font>
    <font>
      <b/>
      <sz val="10"/>
      <name val="Arial"/>
      <family val="2"/>
    </font>
    <font>
      <b/>
      <sz val="12"/>
      <color theme="1"/>
      <name val="Arial"/>
      <family val="2"/>
    </font>
    <font>
      <sz val="11"/>
      <color rgb="FF674EA7"/>
      <name val="Arial"/>
      <family val="2"/>
    </font>
    <font>
      <sz val="11"/>
      <color theme="4" tint="-0.499984740745262"/>
      <name val="Arial"/>
      <family val="2"/>
    </font>
    <font>
      <sz val="9"/>
      <color indexed="81"/>
      <name val="Comic Sans MS"/>
      <family val="4"/>
    </font>
    <font>
      <b/>
      <sz val="9"/>
      <color indexed="81"/>
      <name val="Tahoma"/>
      <family val="2"/>
    </font>
    <font>
      <sz val="12"/>
      <color theme="1"/>
      <name val="Arial"/>
      <family val="2"/>
    </font>
    <font>
      <b/>
      <sz val="14"/>
      <color theme="1"/>
      <name val="Calibri"/>
      <family val="2"/>
      <scheme val="minor"/>
    </font>
    <font>
      <b/>
      <sz val="12"/>
      <color theme="3"/>
      <name val="Arial"/>
      <family val="2"/>
    </font>
    <font>
      <sz val="12"/>
      <color rgb="FF00CC00"/>
      <name val="Arial"/>
      <family val="2"/>
    </font>
    <font>
      <b/>
      <sz val="46"/>
      <color rgb="FF002060"/>
      <name val="Arial"/>
      <family val="2"/>
    </font>
    <font>
      <sz val="11"/>
      <color theme="3"/>
      <name val="Arial"/>
      <family val="2"/>
    </font>
    <font>
      <b/>
      <sz val="28"/>
      <color rgb="FF1C4587"/>
      <name val="Arial"/>
      <family val="2"/>
    </font>
    <font>
      <sz val="20"/>
      <color theme="3"/>
      <name val="Arial"/>
      <family val="2"/>
    </font>
    <font>
      <b/>
      <sz val="11"/>
      <color theme="3" tint="0.39997558519241921"/>
      <name val="Arial"/>
      <family val="2"/>
    </font>
    <font>
      <b/>
      <sz val="28"/>
      <color theme="3" tint="0.39997558519241921"/>
      <name val="Arial"/>
      <family val="2"/>
    </font>
    <font>
      <b/>
      <sz val="11"/>
      <color rgb="FF0070C0"/>
      <name val="Arial"/>
      <family val="2"/>
    </font>
    <font>
      <sz val="14"/>
      <color rgb="FF000000"/>
      <name val="Arial"/>
      <family val="2"/>
    </font>
    <font>
      <sz val="14"/>
      <color theme="1"/>
      <name val="Calibri"/>
      <family val="2"/>
      <scheme val="minor"/>
    </font>
    <font>
      <b/>
      <sz val="14"/>
      <color rgb="FFFF0000"/>
      <name val="Arial"/>
      <family val="2"/>
    </font>
    <font>
      <b/>
      <sz val="12"/>
      <color rgb="FF00B050"/>
      <name val="Arial"/>
      <family val="2"/>
    </font>
    <font>
      <b/>
      <sz val="16"/>
      <color rgb="FF00B050"/>
      <name val="Arial"/>
      <family val="2"/>
    </font>
    <font>
      <b/>
      <sz val="11"/>
      <color theme="1"/>
      <name val="Calibri"/>
      <family val="2"/>
      <scheme val="minor"/>
    </font>
    <font>
      <sz val="11"/>
      <color theme="3" tint="0.39997558519241921"/>
      <name val="Arial"/>
      <family val="2"/>
    </font>
    <font>
      <b/>
      <sz val="22"/>
      <color rgb="FFFF0000"/>
      <name val="Calibri"/>
      <family val="2"/>
      <scheme val="minor"/>
    </font>
    <font>
      <b/>
      <sz val="16"/>
      <color rgb="FF1C4587"/>
      <name val="Arial"/>
      <family val="2"/>
    </font>
    <font>
      <b/>
      <sz val="16"/>
      <color rgb="FF0070C0"/>
      <name val="Arial"/>
      <family val="2"/>
    </font>
    <font>
      <sz val="14"/>
      <color theme="3" tint="-0.249977111117893"/>
      <name val="Arial"/>
      <family val="2"/>
    </font>
    <font>
      <b/>
      <sz val="11"/>
      <color rgb="FF741B47"/>
      <name val="Arial"/>
      <family val="2"/>
    </font>
    <font>
      <b/>
      <sz val="16"/>
      <color rgb="FF000000"/>
      <name val="Arial"/>
      <family val="2"/>
    </font>
    <font>
      <b/>
      <sz val="11"/>
      <color theme="8" tint="-0.499984740745262"/>
      <name val="Arial"/>
      <family val="2"/>
    </font>
  </fonts>
  <fills count="12">
    <fill>
      <patternFill patternType="none"/>
    </fill>
    <fill>
      <patternFill patternType="gray125"/>
    </fill>
    <fill>
      <patternFill patternType="solid">
        <fgColor rgb="FFCCFFCC"/>
        <bgColor indexed="64"/>
      </patternFill>
    </fill>
    <fill>
      <patternFill patternType="solid">
        <fgColor rgb="FFFFFFFF"/>
        <bgColor rgb="FFFFFFFF"/>
      </patternFill>
    </fill>
    <fill>
      <patternFill patternType="solid">
        <fgColor rgb="FFD5A6BD"/>
        <bgColor rgb="FFD5A6BD"/>
      </patternFill>
    </fill>
    <fill>
      <patternFill patternType="solid">
        <fgColor rgb="FF99FF99"/>
        <bgColor rgb="FF99FF99"/>
      </patternFill>
    </fill>
    <fill>
      <patternFill patternType="solid">
        <fgColor theme="0"/>
        <bgColor rgb="FF99FF99"/>
      </patternFill>
    </fill>
    <fill>
      <patternFill patternType="solid">
        <fgColor theme="0"/>
        <bgColor rgb="FFD5A6BD"/>
      </patternFill>
    </fill>
    <fill>
      <patternFill patternType="solid">
        <fgColor theme="0"/>
        <bgColor indexed="64"/>
      </patternFill>
    </fill>
    <fill>
      <patternFill patternType="solid">
        <fgColor theme="8" tint="0.59996337778862885"/>
        <bgColor indexed="64"/>
      </patternFill>
    </fill>
    <fill>
      <patternFill patternType="solid">
        <fgColor rgb="FFB9C7CB"/>
        <bgColor indexed="64"/>
      </patternFill>
    </fill>
    <fill>
      <patternFill patternType="solid">
        <fgColor rgb="FFA7D9D1"/>
        <bgColor indexed="64"/>
      </patternFill>
    </fill>
  </fills>
  <borders count="2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top/>
      <bottom/>
      <diagonal/>
    </border>
    <border>
      <left style="medium">
        <color theme="3" tint="0.39997558519241921"/>
      </left>
      <right/>
      <top/>
      <bottom/>
      <diagonal/>
    </border>
    <border>
      <left style="thick">
        <color theme="3" tint="0.39991454817346722"/>
      </left>
      <right/>
      <top style="thick">
        <color theme="3" tint="0.39991454817346722"/>
      </top>
      <bottom style="thick">
        <color theme="3" tint="0.39991454817346722"/>
      </bottom>
      <diagonal/>
    </border>
    <border>
      <left/>
      <right/>
      <top style="thick">
        <color theme="3" tint="0.39991454817346722"/>
      </top>
      <bottom style="thick">
        <color theme="3" tint="0.39991454817346722"/>
      </bottom>
      <diagonal/>
    </border>
    <border>
      <left style="medium">
        <color theme="3" tint="0.39994506668294322"/>
      </left>
      <right/>
      <top/>
      <bottom style="medium">
        <color theme="3" tint="0.39994506668294322"/>
      </bottom>
      <diagonal/>
    </border>
    <border>
      <left/>
      <right/>
      <top/>
      <bottom style="medium">
        <color theme="3" tint="0.39994506668294322"/>
      </bottom>
      <diagonal/>
    </border>
    <border>
      <left/>
      <right/>
      <top style="medium">
        <color theme="3" tint="0.39994506668294322"/>
      </top>
      <bottom/>
      <diagonal/>
    </border>
    <border>
      <left/>
      <right/>
      <top/>
      <bottom style="medium">
        <color theme="3" tint="0.39997558519241921"/>
      </bottom>
      <diagonal/>
    </border>
    <border>
      <left style="medium">
        <color theme="3" tint="0.39997558519241921"/>
      </left>
      <right/>
      <top style="medium">
        <color theme="3" tint="0.39997558519241921"/>
      </top>
      <bottom/>
      <diagonal/>
    </border>
    <border>
      <left/>
      <right/>
      <top style="medium">
        <color theme="3" tint="0.39997558519241921"/>
      </top>
      <bottom/>
      <diagonal/>
    </border>
  </borders>
  <cellStyleXfs count="4">
    <xf numFmtId="0" fontId="0" fillId="0" borderId="0"/>
    <xf numFmtId="43" fontId="1" fillId="0" borderId="0" applyFont="0" applyFill="0" applyBorder="0" applyAlignment="0" applyProtection="0"/>
    <xf numFmtId="0" fontId="1" fillId="0" borderId="0"/>
    <xf numFmtId="0" fontId="1" fillId="0" borderId="0"/>
  </cellStyleXfs>
  <cellXfs count="480">
    <xf numFmtId="0" fontId="0" fillId="0" borderId="0" xfId="0"/>
    <xf numFmtId="0" fontId="2" fillId="0" borderId="0" xfId="0" applyFont="1" applyAlignment="1" applyProtection="1">
      <alignment horizontal="center" vertical="center"/>
      <protection locked="0"/>
    </xf>
    <xf numFmtId="0" fontId="0" fillId="0" borderId="0" xfId="0" applyFont="1" applyAlignment="1"/>
    <xf numFmtId="0" fontId="0" fillId="0" borderId="0" xfId="0" applyFont="1" applyAlignment="1">
      <alignment horizontal="center"/>
    </xf>
    <xf numFmtId="17" fontId="5" fillId="0" borderId="0" xfId="0" quotePrefix="1" applyNumberFormat="1" applyFont="1" applyAlignment="1" applyProtection="1">
      <alignment horizontal="left"/>
      <protection locked="0"/>
    </xf>
    <xf numFmtId="17" fontId="4" fillId="0" borderId="0" xfId="0" quotePrefix="1" applyNumberFormat="1" applyFont="1" applyAlignment="1" applyProtection="1">
      <alignment horizontal="left"/>
      <protection locked="0"/>
    </xf>
    <xf numFmtId="0" fontId="4" fillId="0" borderId="0" xfId="0" applyFont="1" applyAlignment="1" applyProtection="1">
      <alignment horizontal="left"/>
      <protection locked="0"/>
    </xf>
    <xf numFmtId="0" fontId="7" fillId="0" borderId="0" xfId="0" applyFont="1" applyAlignment="1" applyProtection="1">
      <protection locked="0"/>
    </xf>
    <xf numFmtId="0" fontId="7" fillId="0" borderId="0" xfId="0" applyFont="1" applyAlignment="1"/>
    <xf numFmtId="0" fontId="10" fillId="0" borderId="0" xfId="0" applyFont="1" applyAlignment="1"/>
    <xf numFmtId="0" fontId="10" fillId="0" borderId="0" xfId="0" applyFont="1" applyAlignment="1" applyProtection="1">
      <protection locked="0"/>
    </xf>
    <xf numFmtId="0" fontId="12" fillId="0" borderId="1" xfId="0" applyFont="1" applyBorder="1" applyAlignment="1" applyProtection="1">
      <alignment horizontal="center" vertical="center"/>
      <protection locked="0"/>
    </xf>
    <xf numFmtId="0" fontId="14" fillId="0" borderId="0" xfId="0" applyFont="1" applyBorder="1" applyAlignment="1" applyProtection="1">
      <protection locked="0"/>
    </xf>
    <xf numFmtId="0" fontId="15" fillId="0" borderId="0" xfId="0" applyFont="1" applyAlignment="1" applyProtection="1">
      <protection locked="0"/>
    </xf>
    <xf numFmtId="0" fontId="15" fillId="0" borderId="0" xfId="0" applyFont="1" applyBorder="1" applyAlignment="1" applyProtection="1">
      <alignment horizontal="left"/>
      <protection locked="0"/>
    </xf>
    <xf numFmtId="0" fontId="14" fillId="0" borderId="0" xfId="0" applyFont="1" applyAlignment="1" applyProtection="1">
      <protection locked="0"/>
    </xf>
    <xf numFmtId="0" fontId="16" fillId="0" borderId="6" xfId="0" applyFont="1" applyBorder="1" applyAlignment="1" applyProtection="1">
      <alignment horizontal="center" vertical="center" wrapText="1"/>
      <protection locked="0"/>
    </xf>
    <xf numFmtId="0" fontId="16" fillId="0" borderId="8" xfId="0" applyFont="1" applyBorder="1" applyAlignment="1" applyProtection="1">
      <alignment horizontal="center" vertical="center" wrapText="1"/>
      <protection locked="0"/>
    </xf>
    <xf numFmtId="0" fontId="16" fillId="0" borderId="11" xfId="0" applyFont="1" applyBorder="1" applyAlignment="1" applyProtection="1">
      <alignment horizontal="center" vertical="center" wrapText="1"/>
      <protection locked="0"/>
    </xf>
    <xf numFmtId="0" fontId="7" fillId="0" borderId="0" xfId="0" applyFont="1" applyAlignment="1" applyProtection="1">
      <alignment horizontal="left" vertical="center" wrapText="1"/>
      <protection locked="0"/>
    </xf>
    <xf numFmtId="0" fontId="23" fillId="0" borderId="0" xfId="0" applyFont="1" applyAlignment="1" applyProtection="1">
      <protection locked="0"/>
    </xf>
    <xf numFmtId="4" fontId="7" fillId="0" borderId="0" xfId="0" applyNumberFormat="1" applyFont="1" applyAlignment="1" applyProtection="1">
      <protection locked="0"/>
    </xf>
    <xf numFmtId="4" fontId="23" fillId="0" borderId="0" xfId="0" applyNumberFormat="1" applyFont="1" applyAlignment="1" applyProtection="1">
      <protection locked="0"/>
    </xf>
    <xf numFmtId="0" fontId="24" fillId="0" borderId="0" xfId="0" applyFont="1" applyAlignment="1" applyProtection="1">
      <protection locked="0"/>
    </xf>
    <xf numFmtId="0" fontId="24" fillId="0" borderId="0" xfId="0" applyFont="1" applyAlignment="1" applyProtection="1">
      <alignment horizontal="right"/>
      <protection locked="0"/>
    </xf>
    <xf numFmtId="4" fontId="24" fillId="0" borderId="0" xfId="0" applyNumberFormat="1" applyFont="1" applyAlignment="1" applyProtection="1">
      <protection locked="0"/>
    </xf>
    <xf numFmtId="0" fontId="16" fillId="0" borderId="0" xfId="0" applyFont="1" applyAlignment="1" applyProtection="1">
      <protection locked="0"/>
    </xf>
    <xf numFmtId="4" fontId="16" fillId="0" borderId="0" xfId="0" applyNumberFormat="1" applyFont="1" applyAlignment="1" applyProtection="1">
      <protection locked="0"/>
    </xf>
    <xf numFmtId="4" fontId="26" fillId="0" borderId="0" xfId="0" applyNumberFormat="1" applyFont="1" applyAlignment="1" applyProtection="1">
      <protection locked="0"/>
    </xf>
    <xf numFmtId="0" fontId="7" fillId="0" borderId="0" xfId="0" applyFont="1" applyAlignment="1">
      <alignment horizontal="center"/>
    </xf>
    <xf numFmtId="0" fontId="29" fillId="0" borderId="0" xfId="0" applyFont="1" applyAlignment="1"/>
    <xf numFmtId="0" fontId="31" fillId="0" borderId="0" xfId="0" applyFont="1" applyAlignment="1"/>
    <xf numFmtId="4" fontId="32" fillId="0" borderId="0" xfId="0" applyNumberFormat="1" applyFont="1" applyAlignment="1"/>
    <xf numFmtId="4" fontId="33" fillId="0" borderId="0" xfId="0" applyNumberFormat="1" applyFont="1" applyAlignment="1"/>
    <xf numFmtId="0" fontId="34" fillId="0" borderId="0" xfId="0" applyFont="1" applyAlignment="1">
      <alignment vertical="center" wrapText="1"/>
    </xf>
    <xf numFmtId="0" fontId="31" fillId="0" borderId="0" xfId="0" applyFont="1" applyAlignment="1">
      <alignment horizontal="center" vertical="center"/>
    </xf>
    <xf numFmtId="0" fontId="36" fillId="0" borderId="0" xfId="0" applyFont="1" applyAlignment="1">
      <alignment horizontal="center" vertical="center" wrapText="1"/>
    </xf>
    <xf numFmtId="0" fontId="18" fillId="0" borderId="0" xfId="0" applyFont="1" applyAlignment="1">
      <alignment horizontal="center" vertical="center" wrapText="1"/>
    </xf>
    <xf numFmtId="164" fontId="18" fillId="0" borderId="0" xfId="0" applyNumberFormat="1" applyFont="1" applyAlignment="1">
      <alignment horizontal="center" vertical="center" wrapText="1"/>
    </xf>
    <xf numFmtId="0" fontId="37" fillId="4" borderId="0" xfId="0" applyFont="1" applyFill="1" applyAlignment="1">
      <alignment horizontal="center" vertical="center" wrapText="1"/>
    </xf>
    <xf numFmtId="4" fontId="33" fillId="0" borderId="0" xfId="0" applyNumberFormat="1" applyFont="1" applyAlignment="1">
      <alignment horizontal="center" vertical="center" wrapText="1"/>
    </xf>
    <xf numFmtId="4" fontId="31" fillId="0" borderId="0" xfId="0" applyNumberFormat="1" applyFont="1" applyAlignment="1"/>
    <xf numFmtId="0" fontId="38" fillId="0" borderId="0" xfId="0" applyFont="1" applyAlignment="1"/>
    <xf numFmtId="164" fontId="18" fillId="0" borderId="0" xfId="0" applyNumberFormat="1" applyFont="1"/>
    <xf numFmtId="0" fontId="37" fillId="3" borderId="0" xfId="0" applyFont="1" applyFill="1"/>
    <xf numFmtId="0" fontId="18" fillId="0" borderId="0" xfId="0" applyFont="1" applyAlignment="1"/>
    <xf numFmtId="0" fontId="18" fillId="0" borderId="0" xfId="0" applyFont="1" applyAlignment="1">
      <alignment horizontal="center" vertical="center"/>
    </xf>
    <xf numFmtId="164" fontId="18" fillId="0" borderId="0" xfId="0" applyNumberFormat="1" applyFont="1" applyAlignment="1"/>
    <xf numFmtId="0" fontId="39" fillId="4" borderId="0" xfId="0" applyFont="1" applyFill="1"/>
    <xf numFmtId="0" fontId="37" fillId="4" borderId="0" xfId="0" applyFont="1" applyFill="1"/>
    <xf numFmtId="0" fontId="41" fillId="0" borderId="0" xfId="0" applyFont="1" applyAlignment="1"/>
    <xf numFmtId="0" fontId="31" fillId="0" borderId="7" xfId="0" applyFont="1" applyBorder="1" applyAlignment="1"/>
    <xf numFmtId="0" fontId="31" fillId="0" borderId="0" xfId="0" applyFont="1" applyBorder="1" applyAlignment="1"/>
    <xf numFmtId="0" fontId="42" fillId="0" borderId="0" xfId="0" applyFont="1" applyBorder="1" applyAlignment="1"/>
    <xf numFmtId="0" fontId="31" fillId="0" borderId="0" xfId="0" applyFont="1" applyBorder="1" applyAlignment="1">
      <alignment vertical="center"/>
    </xf>
    <xf numFmtId="0" fontId="31" fillId="0" borderId="0" xfId="0" applyFont="1" applyBorder="1"/>
    <xf numFmtId="0" fontId="41" fillId="0" borderId="0" xfId="0" applyFont="1" applyAlignment="1">
      <alignment horizontal="center" vertical="center"/>
    </xf>
    <xf numFmtId="0" fontId="31" fillId="0" borderId="12" xfId="0" applyFont="1" applyBorder="1" applyAlignment="1"/>
    <xf numFmtId="164" fontId="31" fillId="5" borderId="0" xfId="0" applyNumberFormat="1" applyFont="1" applyFill="1" applyAlignment="1">
      <alignment horizontal="right"/>
    </xf>
    <xf numFmtId="0" fontId="43" fillId="0" borderId="0" xfId="0" applyFont="1" applyAlignment="1"/>
    <xf numFmtId="0" fontId="29" fillId="0" borderId="0" xfId="0" applyFont="1" applyAlignment="1">
      <alignment horizontal="center" vertical="center"/>
    </xf>
    <xf numFmtId="164" fontId="44" fillId="0" borderId="0" xfId="0" applyNumberFormat="1" applyFont="1"/>
    <xf numFmtId="164" fontId="45" fillId="5" borderId="0" xfId="0" applyNumberFormat="1" applyFont="1" applyFill="1" applyAlignment="1">
      <alignment horizontal="right"/>
    </xf>
    <xf numFmtId="0" fontId="42" fillId="0" borderId="12" xfId="0" applyFont="1" applyBorder="1" applyAlignment="1"/>
    <xf numFmtId="0" fontId="18" fillId="0" borderId="0" xfId="0" applyFont="1"/>
    <xf numFmtId="0" fontId="37" fillId="0" borderId="0" xfId="0" applyFont="1" applyAlignment="1"/>
    <xf numFmtId="164" fontId="18" fillId="0" borderId="0" xfId="0" applyNumberFormat="1" applyFont="1" applyAlignment="1">
      <alignment vertical="center"/>
    </xf>
    <xf numFmtId="0" fontId="37" fillId="4" borderId="0" xfId="0" applyFont="1" applyFill="1" applyAlignment="1">
      <alignment vertical="center"/>
    </xf>
    <xf numFmtId="0" fontId="46" fillId="0" borderId="0" xfId="0" applyFont="1" applyAlignment="1"/>
    <xf numFmtId="0" fontId="46" fillId="0" borderId="0" xfId="0" applyFont="1" applyAlignment="1">
      <alignment horizontal="center" vertical="center"/>
    </xf>
    <xf numFmtId="164" fontId="47" fillId="0" borderId="0" xfId="0" applyNumberFormat="1" applyFont="1"/>
    <xf numFmtId="0" fontId="48" fillId="0" borderId="0" xfId="0" applyFont="1" applyAlignment="1"/>
    <xf numFmtId="164" fontId="46" fillId="0" borderId="0" xfId="0" applyNumberFormat="1" applyFont="1" applyAlignment="1"/>
    <xf numFmtId="4" fontId="0" fillId="0" borderId="0" xfId="0" applyNumberFormat="1" applyFont="1" applyAlignment="1"/>
    <xf numFmtId="0" fontId="0" fillId="0" borderId="0" xfId="0" applyFont="1" applyAlignment="1">
      <alignment horizontal="center" vertical="center"/>
    </xf>
    <xf numFmtId="0" fontId="50" fillId="0" borderId="0" xfId="0" applyFont="1" applyAlignment="1"/>
    <xf numFmtId="164" fontId="31" fillId="0" borderId="0" xfId="0" applyNumberFormat="1" applyFont="1" applyFill="1" applyAlignment="1">
      <alignment horizontal="right"/>
    </xf>
    <xf numFmtId="0" fontId="16" fillId="0" borderId="0" xfId="0" applyFont="1" applyBorder="1" applyAlignment="1"/>
    <xf numFmtId="0" fontId="18" fillId="0" borderId="0" xfId="0" applyFont="1" applyAlignment="1">
      <alignment vertical="center"/>
    </xf>
    <xf numFmtId="0" fontId="46" fillId="0" borderId="0" xfId="0" applyFont="1" applyBorder="1" applyAlignment="1"/>
    <xf numFmtId="0" fontId="26" fillId="0" borderId="0" xfId="0" applyFont="1" applyBorder="1" applyAlignment="1">
      <alignment vertical="center"/>
    </xf>
    <xf numFmtId="0" fontId="42" fillId="0" borderId="0" xfId="0" applyFont="1" applyBorder="1" applyAlignment="1">
      <alignment vertical="center"/>
    </xf>
    <xf numFmtId="164" fontId="31" fillId="6" borderId="0" xfId="0" applyNumberFormat="1" applyFont="1" applyFill="1" applyAlignment="1">
      <alignment horizontal="right"/>
    </xf>
    <xf numFmtId="0" fontId="31" fillId="0" borderId="0" xfId="0" applyFont="1" applyBorder="1" applyAlignment="1">
      <alignment horizontal="left" vertical="center"/>
    </xf>
    <xf numFmtId="0" fontId="54" fillId="0" borderId="0" xfId="0" applyFont="1" applyFill="1" applyBorder="1" applyAlignment="1"/>
    <xf numFmtId="0" fontId="40" fillId="0" borderId="0" xfId="0" applyFont="1" applyBorder="1" applyAlignment="1">
      <alignment horizontal="left" vertical="center" wrapText="1"/>
    </xf>
    <xf numFmtId="0" fontId="44" fillId="0" borderId="0" xfId="0" applyFont="1" applyAlignment="1"/>
    <xf numFmtId="4" fontId="18" fillId="0" borderId="0" xfId="0" applyNumberFormat="1" applyFont="1" applyAlignment="1"/>
    <xf numFmtId="0" fontId="59" fillId="0" borderId="0" xfId="0" applyFont="1"/>
    <xf numFmtId="4" fontId="59" fillId="0" borderId="0" xfId="0" applyNumberFormat="1" applyFont="1"/>
    <xf numFmtId="0" fontId="44" fillId="0" borderId="0" xfId="0" applyFont="1" applyAlignment="1">
      <alignment horizontal="center" vertical="center" wrapText="1"/>
    </xf>
    <xf numFmtId="164" fontId="44" fillId="0" borderId="0" xfId="0" applyNumberFormat="1" applyFont="1" applyAlignment="1">
      <alignment horizontal="center" vertical="center" wrapText="1"/>
    </xf>
    <xf numFmtId="0" fontId="37" fillId="3" borderId="0" xfId="0" applyFont="1" applyFill="1" applyAlignment="1">
      <alignment horizontal="center" vertical="center" wrapText="1"/>
    </xf>
    <xf numFmtId="4" fontId="44" fillId="0" borderId="0" xfId="0" applyNumberFormat="1" applyFont="1" applyAlignment="1">
      <alignment horizontal="center" vertical="center" wrapText="1"/>
    </xf>
    <xf numFmtId="0" fontId="60" fillId="0" borderId="0" xfId="0" applyFont="1" applyAlignment="1"/>
    <xf numFmtId="0" fontId="31" fillId="0" borderId="0" xfId="0" applyFont="1" applyAlignment="1">
      <alignment horizontal="center"/>
    </xf>
    <xf numFmtId="0" fontId="18" fillId="0" borderId="0" xfId="0" applyFont="1" applyAlignment="1">
      <alignment horizontal="center"/>
    </xf>
    <xf numFmtId="0" fontId="31" fillId="0" borderId="0" xfId="0" applyFont="1" applyAlignment="1">
      <alignment horizontal="left" vertical="top" wrapText="1"/>
    </xf>
    <xf numFmtId="0" fontId="18" fillId="0" borderId="0" xfId="0" applyFont="1" applyAlignment="1">
      <alignment horizontal="left" vertical="center"/>
    </xf>
    <xf numFmtId="0" fontId="61" fillId="0" borderId="0" xfId="0" applyFont="1" applyAlignment="1"/>
    <xf numFmtId="0" fontId="46" fillId="0" borderId="0" xfId="0" applyFont="1" applyAlignment="1">
      <alignment horizontal="center"/>
    </xf>
    <xf numFmtId="4" fontId="46" fillId="0" borderId="0" xfId="0" applyNumberFormat="1" applyFont="1" applyAlignment="1"/>
    <xf numFmtId="0" fontId="26" fillId="0" borderId="0" xfId="0" applyFont="1" applyAlignment="1" applyProtection="1">
      <alignment horizontal="right" vertical="center" wrapText="1"/>
      <protection locked="0"/>
    </xf>
    <xf numFmtId="0" fontId="63" fillId="0" borderId="0" xfId="0" applyFont="1" applyAlignment="1"/>
    <xf numFmtId="0" fontId="28" fillId="0" borderId="0" xfId="0" applyFont="1" applyAlignment="1"/>
    <xf numFmtId="0" fontId="47" fillId="0" borderId="0" xfId="0" applyFont="1" applyAlignment="1"/>
    <xf numFmtId="0" fontId="42" fillId="0" borderId="0" xfId="0" applyFont="1" applyAlignment="1">
      <alignment horizontal="left" vertical="top" wrapText="1"/>
    </xf>
    <xf numFmtId="0" fontId="39" fillId="0" borderId="0" xfId="0" applyFont="1" applyFill="1"/>
    <xf numFmtId="0" fontId="31" fillId="0" borderId="0" xfId="0" applyFont="1" applyAlignment="1">
      <alignment horizontal="left" vertical="center" wrapText="1"/>
    </xf>
    <xf numFmtId="0" fontId="31" fillId="0" borderId="0" xfId="0" applyFont="1" applyAlignment="1">
      <alignment vertical="top" wrapText="1"/>
    </xf>
    <xf numFmtId="0" fontId="32" fillId="0" borderId="0" xfId="0" applyFont="1" applyAlignment="1">
      <alignment vertical="top"/>
    </xf>
    <xf numFmtId="0" fontId="39" fillId="3" borderId="0" xfId="0" applyFont="1" applyFill="1"/>
    <xf numFmtId="0" fontId="31" fillId="0" borderId="0" xfId="0" quotePrefix="1" applyFont="1" applyAlignment="1">
      <alignment vertical="top"/>
    </xf>
    <xf numFmtId="0" fontId="42" fillId="0" borderId="0" xfId="0" applyFont="1" applyAlignment="1">
      <alignment vertical="top"/>
    </xf>
    <xf numFmtId="0" fontId="39" fillId="7" borderId="0" xfId="0" applyFont="1" applyFill="1"/>
    <xf numFmtId="0" fontId="29" fillId="0" borderId="0" xfId="0" applyFont="1" applyAlignment="1">
      <alignment horizontal="center"/>
    </xf>
    <xf numFmtId="0" fontId="31" fillId="0" borderId="0" xfId="0" applyFont="1" applyBorder="1" applyAlignment="1">
      <alignment horizontal="center"/>
    </xf>
    <xf numFmtId="0" fontId="31" fillId="0" borderId="0" xfId="0" applyFont="1" applyAlignment="1">
      <alignment horizontal="center" vertical="top"/>
    </xf>
    <xf numFmtId="0" fontId="45" fillId="0" borderId="0" xfId="0" applyFont="1" applyAlignment="1">
      <alignment horizontal="center" vertical="center"/>
    </xf>
    <xf numFmtId="0" fontId="45" fillId="0" borderId="0" xfId="0" applyFont="1" applyAlignment="1"/>
    <xf numFmtId="4" fontId="45" fillId="0" borderId="0" xfId="0" applyNumberFormat="1" applyFont="1" applyAlignment="1"/>
    <xf numFmtId="0" fontId="45" fillId="0" borderId="0" xfId="0" applyFont="1" applyAlignment="1">
      <alignment vertical="center" wrapText="1"/>
    </xf>
    <xf numFmtId="0" fontId="57" fillId="0" borderId="0" xfId="0" applyFont="1" applyAlignment="1">
      <alignment vertical="center" wrapText="1"/>
    </xf>
    <xf numFmtId="165" fontId="18" fillId="0" borderId="0" xfId="2" applyNumberFormat="1" applyFont="1" applyBorder="1" applyAlignment="1"/>
    <xf numFmtId="0" fontId="45" fillId="0" borderId="0" xfId="2" applyFont="1" applyAlignment="1">
      <alignment horizontal="center"/>
    </xf>
    <xf numFmtId="0" fontId="31" fillId="0" borderId="0" xfId="0" applyFont="1" applyAlignment="1">
      <alignment horizontal="left" vertical="top"/>
    </xf>
    <xf numFmtId="0" fontId="66" fillId="0" borderId="0" xfId="3" applyFont="1"/>
    <xf numFmtId="0" fontId="12" fillId="0" borderId="0" xfId="0" applyFont="1" applyAlignment="1">
      <alignment horizontal="left" vertical="center"/>
    </xf>
    <xf numFmtId="0" fontId="66" fillId="0" borderId="0" xfId="2" applyFont="1" applyAlignment="1">
      <alignment horizontal="center"/>
    </xf>
    <xf numFmtId="8" fontId="45" fillId="0" borderId="0" xfId="3" applyNumberFormat="1" applyFont="1"/>
    <xf numFmtId="165" fontId="14" fillId="0" borderId="0" xfId="2" applyNumberFormat="1" applyFont="1" applyFill="1" applyBorder="1" applyAlignment="1">
      <alignment wrapText="1"/>
    </xf>
    <xf numFmtId="0" fontId="57" fillId="0" borderId="0" xfId="0" applyFont="1" applyAlignment="1"/>
    <xf numFmtId="0" fontId="18" fillId="8" borderId="0" xfId="0" applyFont="1" applyFill="1" applyAlignment="1"/>
    <xf numFmtId="164" fontId="18" fillId="8" borderId="0" xfId="0" applyNumberFormat="1" applyFont="1" applyFill="1"/>
    <xf numFmtId="0" fontId="28" fillId="0" borderId="0" xfId="0" applyFont="1" applyAlignment="1">
      <alignment vertical="center" wrapText="1"/>
    </xf>
    <xf numFmtId="165" fontId="47" fillId="0" borderId="0" xfId="2" applyNumberFormat="1" applyFont="1" applyFill="1" applyBorder="1" applyAlignment="1">
      <alignment vertical="center"/>
    </xf>
    <xf numFmtId="164" fontId="67" fillId="0" borderId="0" xfId="0" applyNumberFormat="1" applyFont="1"/>
    <xf numFmtId="0" fontId="68" fillId="0" borderId="0" xfId="0" applyFont="1" applyAlignment="1" applyProtection="1">
      <protection locked="0"/>
    </xf>
    <xf numFmtId="4" fontId="7" fillId="0" borderId="0" xfId="0" applyNumberFormat="1" applyFont="1" applyBorder="1" applyAlignment="1" applyProtection="1">
      <alignment horizontal="right" vertical="center"/>
      <protection locked="0"/>
    </xf>
    <xf numFmtId="4" fontId="23" fillId="0" borderId="0" xfId="0" applyNumberFormat="1" applyFont="1" applyBorder="1" applyAlignment="1" applyProtection="1">
      <alignment horizontal="right" vertical="center"/>
      <protection locked="0"/>
    </xf>
    <xf numFmtId="0" fontId="37" fillId="7" borderId="0" xfId="0" applyFont="1" applyFill="1"/>
    <xf numFmtId="0" fontId="12" fillId="0" borderId="0" xfId="0" applyFont="1" applyAlignment="1"/>
    <xf numFmtId="0" fontId="14" fillId="0" borderId="0" xfId="0" applyFont="1" applyAlignment="1">
      <alignment horizontal="left" vertical="center"/>
    </xf>
    <xf numFmtId="0" fontId="29" fillId="0" borderId="0" xfId="0" applyFont="1" applyAlignment="1">
      <alignment horizontal="center" vertical="center" wrapText="1"/>
    </xf>
    <xf numFmtId="164" fontId="18" fillId="0" borderId="0" xfId="0" applyNumberFormat="1" applyFont="1" applyAlignment="1">
      <alignment vertical="center" wrapText="1"/>
    </xf>
    <xf numFmtId="0" fontId="18" fillId="0" borderId="0" xfId="0" applyFont="1" applyAlignment="1">
      <alignment vertical="center" wrapText="1"/>
    </xf>
    <xf numFmtId="0" fontId="31" fillId="0" borderId="0" xfId="0" applyFont="1" applyAlignment="1">
      <alignment vertical="center" wrapText="1"/>
    </xf>
    <xf numFmtId="164" fontId="18" fillId="9" borderId="0" xfId="0" applyNumberFormat="1" applyFont="1" applyFill="1" applyAlignment="1"/>
    <xf numFmtId="0" fontId="0" fillId="0" borderId="0" xfId="0" applyFont="1" applyAlignment="1">
      <alignment vertical="center"/>
    </xf>
    <xf numFmtId="0" fontId="31" fillId="0" borderId="0" xfId="0" applyFont="1" applyAlignment="1"/>
    <xf numFmtId="0" fontId="7" fillId="0" borderId="0" xfId="0" applyFont="1" applyAlignment="1" applyProtection="1">
      <alignment horizontal="left" wrapText="1"/>
      <protection locked="0"/>
    </xf>
    <xf numFmtId="0" fontId="31" fillId="0" borderId="0" xfId="0" applyFont="1" applyAlignment="1"/>
    <xf numFmtId="0" fontId="18" fillId="0" borderId="0" xfId="0" applyFont="1" applyAlignment="1">
      <alignment vertical="center"/>
    </xf>
    <xf numFmtId="0" fontId="66" fillId="0" borderId="0" xfId="2" applyFont="1" applyAlignment="1">
      <alignment horizontal="left" vertical="center"/>
    </xf>
    <xf numFmtId="0" fontId="7" fillId="0" borderId="0" xfId="0" applyFont="1" applyAlignment="1" applyProtection="1">
      <alignment horizontal="left"/>
      <protection locked="0"/>
    </xf>
    <xf numFmtId="0" fontId="38" fillId="0" borderId="0" xfId="0" applyFont="1" applyAlignment="1">
      <alignment horizontal="left" vertical="center"/>
    </xf>
    <xf numFmtId="0" fontId="31" fillId="0" borderId="0" xfId="0" applyFont="1" applyAlignment="1"/>
    <xf numFmtId="0" fontId="31" fillId="0" borderId="0" xfId="0" applyFont="1" applyAlignment="1"/>
    <xf numFmtId="0" fontId="18" fillId="0" borderId="0" xfId="0" applyFont="1" applyAlignment="1">
      <alignment vertical="center"/>
    </xf>
    <xf numFmtId="0" fontId="31" fillId="0" borderId="0" xfId="0" applyFont="1" applyAlignment="1"/>
    <xf numFmtId="0" fontId="31" fillId="0" borderId="0" xfId="0" applyFont="1" applyAlignment="1">
      <alignment horizontal="left" vertical="top" wrapText="1"/>
    </xf>
    <xf numFmtId="0" fontId="0" fillId="0" borderId="0" xfId="0" applyFont="1" applyAlignment="1">
      <alignment horizontal="center"/>
    </xf>
    <xf numFmtId="0" fontId="31" fillId="0" borderId="0" xfId="0" applyFont="1" applyAlignment="1"/>
    <xf numFmtId="0" fontId="18" fillId="0" borderId="0" xfId="0" applyFont="1" applyAlignment="1">
      <alignment horizontal="left" vertical="center"/>
    </xf>
    <xf numFmtId="0" fontId="31" fillId="0" borderId="0" xfId="0" applyFont="1" applyAlignment="1">
      <alignment horizontal="left" vertical="top" wrapText="1"/>
    </xf>
    <xf numFmtId="0" fontId="31" fillId="0" borderId="0" xfId="0" applyFont="1" applyAlignment="1">
      <alignment horizontal="left" vertical="center" wrapText="1"/>
    </xf>
    <xf numFmtId="0" fontId="31" fillId="0" borderId="0" xfId="0" applyFont="1" applyAlignment="1"/>
    <xf numFmtId="0" fontId="3" fillId="0" borderId="0" xfId="0" applyFont="1" applyAlignment="1">
      <alignment horizontal="center" vertical="center" wrapText="1"/>
    </xf>
    <xf numFmtId="0" fontId="0" fillId="0" borderId="0" xfId="0" applyFont="1" applyAlignment="1">
      <alignment horizontal="center"/>
    </xf>
    <xf numFmtId="17" fontId="4" fillId="0" borderId="0" xfId="0" quotePrefix="1" applyNumberFormat="1" applyFont="1" applyAlignment="1" applyProtection="1">
      <alignment horizontal="center"/>
      <protection locked="0"/>
    </xf>
    <xf numFmtId="0" fontId="4" fillId="0" borderId="0" xfId="0" applyFont="1" applyAlignment="1" applyProtection="1">
      <alignment horizontal="center"/>
      <protection locked="0"/>
    </xf>
    <xf numFmtId="0" fontId="38" fillId="0" borderId="0" xfId="0" applyFont="1" applyAlignment="1">
      <alignment horizontal="center" vertical="center" wrapText="1"/>
    </xf>
    <xf numFmtId="0" fontId="31" fillId="0" borderId="0" xfId="0" applyFont="1" applyAlignment="1"/>
    <xf numFmtId="0" fontId="31" fillId="0" borderId="0" xfId="0" applyFont="1" applyAlignment="1">
      <alignment horizontal="left" vertical="top" wrapText="1"/>
    </xf>
    <xf numFmtId="0" fontId="31" fillId="0" borderId="0" xfId="0" applyFont="1" applyAlignment="1"/>
    <xf numFmtId="164" fontId="18" fillId="0" borderId="0" xfId="0" applyNumberFormat="1" applyFont="1" applyAlignment="1">
      <alignment horizontal="right" vertical="center" wrapText="1"/>
    </xf>
    <xf numFmtId="0" fontId="31" fillId="0" borderId="0" xfId="0" applyFont="1" applyAlignment="1"/>
    <xf numFmtId="0" fontId="18" fillId="0" borderId="0" xfId="0" applyFont="1" applyAlignment="1">
      <alignment vertical="center"/>
    </xf>
    <xf numFmtId="0" fontId="31" fillId="0" borderId="0" xfId="0" applyFont="1" applyAlignment="1"/>
    <xf numFmtId="0" fontId="31" fillId="0" borderId="0" xfId="0" applyFont="1" applyAlignment="1"/>
    <xf numFmtId="0" fontId="18" fillId="0" borderId="0" xfId="0" applyFont="1" applyAlignment="1">
      <alignment horizontal="left" vertical="center"/>
    </xf>
    <xf numFmtId="0" fontId="18" fillId="0" borderId="0" xfId="0" applyFont="1" applyAlignment="1">
      <alignment vertical="center"/>
    </xf>
    <xf numFmtId="0" fontId="42" fillId="0" borderId="7" xfId="0" applyFont="1" applyBorder="1" applyAlignment="1"/>
    <xf numFmtId="164" fontId="71" fillId="0" borderId="0" xfId="0" applyNumberFormat="1" applyFont="1"/>
    <xf numFmtId="0" fontId="31" fillId="0" borderId="0" xfId="0" applyFont="1" applyAlignment="1"/>
    <xf numFmtId="0" fontId="31" fillId="0" borderId="0" xfId="0" applyFont="1" applyAlignment="1"/>
    <xf numFmtId="0" fontId="31" fillId="0" borderId="0" xfId="0" applyFont="1" applyAlignment="1"/>
    <xf numFmtId="0" fontId="18" fillId="0" borderId="0" xfId="0" applyFont="1" applyAlignment="1">
      <alignment horizontal="left" vertical="center"/>
    </xf>
    <xf numFmtId="0" fontId="18" fillId="0" borderId="0" xfId="0" applyFont="1" applyAlignment="1">
      <alignment vertical="center"/>
    </xf>
    <xf numFmtId="0" fontId="31" fillId="0" borderId="0" xfId="0" applyFont="1" applyAlignment="1"/>
    <xf numFmtId="0" fontId="14" fillId="4" borderId="0" xfId="0" applyFont="1" applyFill="1"/>
    <xf numFmtId="0" fontId="31" fillId="0" borderId="0" xfId="0" applyFont="1" applyAlignment="1"/>
    <xf numFmtId="0" fontId="31" fillId="0" borderId="0" xfId="0" applyFont="1" applyAlignment="1">
      <alignment horizontal="left" vertical="top" wrapText="1"/>
    </xf>
    <xf numFmtId="0" fontId="31" fillId="0" borderId="0" xfId="0" applyFont="1" applyAlignment="1"/>
    <xf numFmtId="0" fontId="18" fillId="0" borderId="0" xfId="0" applyFont="1" applyAlignment="1">
      <alignment horizontal="left" vertical="center"/>
    </xf>
    <xf numFmtId="0" fontId="63" fillId="7" borderId="0" xfId="0" applyFont="1" applyFill="1"/>
    <xf numFmtId="0" fontId="0" fillId="0" borderId="0" xfId="0" applyFont="1" applyAlignment="1">
      <alignment horizontal="center"/>
    </xf>
    <xf numFmtId="0" fontId="28" fillId="0" borderId="0" xfId="0" applyFont="1" applyAlignment="1">
      <alignment horizontal="center" vertical="center"/>
    </xf>
    <xf numFmtId="0" fontId="31" fillId="0" borderId="0" xfId="0" applyFont="1" applyAlignment="1"/>
    <xf numFmtId="0" fontId="31" fillId="0" borderId="0" xfId="0" applyFont="1" applyAlignment="1">
      <alignment vertical="center"/>
    </xf>
    <xf numFmtId="0" fontId="42" fillId="0" borderId="0" xfId="0" applyFont="1" applyAlignment="1">
      <alignment horizontal="left" vertical="top" wrapText="1"/>
    </xf>
    <xf numFmtId="0" fontId="7" fillId="0" borderId="0" xfId="0" applyFont="1" applyAlignment="1">
      <alignment horizontal="left" vertical="center" wrapText="1"/>
    </xf>
    <xf numFmtId="0" fontId="31" fillId="0" borderId="0" xfId="0" applyFont="1" applyAlignment="1">
      <alignment horizontal="left" vertical="top" wrapText="1"/>
    </xf>
    <xf numFmtId="0" fontId="31" fillId="0" borderId="0" xfId="0" applyFont="1" applyAlignment="1">
      <alignment horizontal="left" vertical="center" wrapText="1"/>
    </xf>
    <xf numFmtId="0" fontId="18" fillId="0" borderId="0" xfId="0" applyFont="1" applyAlignment="1">
      <alignment vertical="center"/>
    </xf>
    <xf numFmtId="0" fontId="42" fillId="0" borderId="0" xfId="0" applyFont="1" applyAlignment="1"/>
    <xf numFmtId="0" fontId="42" fillId="0" borderId="0" xfId="0" applyFont="1" applyAlignment="1">
      <alignment vertical="top" wrapText="1"/>
    </xf>
    <xf numFmtId="0" fontId="31" fillId="0" borderId="0" xfId="0" applyFont="1" applyAlignment="1"/>
    <xf numFmtId="0" fontId="31" fillId="0" borderId="0" xfId="0" applyFont="1" applyAlignment="1">
      <alignment horizontal="left" vertical="top" wrapText="1"/>
    </xf>
    <xf numFmtId="0" fontId="31" fillId="0" borderId="0" xfId="0" applyFont="1" applyAlignment="1"/>
    <xf numFmtId="0" fontId="31" fillId="0" borderId="0" xfId="0" applyFont="1" applyAlignment="1">
      <alignment horizontal="left" vertical="top" wrapText="1"/>
    </xf>
    <xf numFmtId="0" fontId="31" fillId="0" borderId="0" xfId="0" applyFont="1" applyAlignment="1"/>
    <xf numFmtId="0" fontId="34" fillId="0" borderId="0" xfId="0" applyFont="1" applyAlignment="1">
      <alignment vertical="center" wrapText="1"/>
    </xf>
    <xf numFmtId="0" fontId="31" fillId="0" borderId="0" xfId="0" applyFont="1" applyAlignment="1"/>
    <xf numFmtId="0" fontId="31" fillId="0" borderId="0" xfId="0" applyFont="1" applyAlignment="1"/>
    <xf numFmtId="0" fontId="31" fillId="0" borderId="0" xfId="0" applyFont="1" applyAlignment="1"/>
    <xf numFmtId="0" fontId="31" fillId="0" borderId="0" xfId="0" applyFont="1" applyAlignment="1"/>
    <xf numFmtId="0" fontId="75" fillId="0" borderId="0" xfId="0" applyFont="1" applyBorder="1" applyAlignment="1">
      <alignment horizontal="center" vertical="top" wrapText="1"/>
    </xf>
    <xf numFmtId="0" fontId="74" fillId="0" borderId="19" xfId="0" applyFont="1" applyBorder="1" applyAlignment="1">
      <alignment vertical="top" wrapText="1"/>
    </xf>
    <xf numFmtId="0" fontId="74" fillId="0" borderId="0" xfId="0" applyFont="1" applyBorder="1" applyAlignment="1">
      <alignment vertical="top" wrapText="1"/>
    </xf>
    <xf numFmtId="0" fontId="42" fillId="0" borderId="13" xfId="0" applyFont="1" applyBorder="1" applyAlignment="1">
      <alignment horizontal="center" vertical="top" wrapText="1"/>
    </xf>
    <xf numFmtId="0" fontId="42" fillId="0" borderId="0" xfId="0" applyFont="1" applyBorder="1" applyAlignment="1">
      <alignment horizontal="center" vertical="top" wrapText="1"/>
    </xf>
    <xf numFmtId="164" fontId="18" fillId="0" borderId="0" xfId="0" applyNumberFormat="1" applyFont="1" applyBorder="1" applyAlignment="1"/>
    <xf numFmtId="0" fontId="39" fillId="4" borderId="0" xfId="0" applyFont="1" applyFill="1" applyBorder="1"/>
    <xf numFmtId="164" fontId="18" fillId="0" borderId="0" xfId="0" applyNumberFormat="1" applyFont="1" applyBorder="1"/>
    <xf numFmtId="0" fontId="42" fillId="0" borderId="13" xfId="0" applyFont="1" applyBorder="1" applyAlignment="1">
      <alignment horizontal="left" vertical="top" wrapText="1"/>
    </xf>
    <xf numFmtId="0" fontId="31" fillId="0" borderId="13" xfId="0" applyFont="1" applyBorder="1" applyAlignment="1">
      <alignment horizontal="left" vertical="top" wrapText="1"/>
    </xf>
    <xf numFmtId="0" fontId="39" fillId="0" borderId="0" xfId="0" applyFont="1" applyFill="1" applyBorder="1"/>
    <xf numFmtId="0" fontId="31" fillId="0" borderId="13" xfId="0" applyFont="1" applyBorder="1" applyAlignment="1">
      <alignment vertical="top" wrapText="1"/>
    </xf>
    <xf numFmtId="0" fontId="77" fillId="0" borderId="13" xfId="0" applyFont="1" applyBorder="1" applyAlignment="1">
      <alignment vertical="top" wrapText="1"/>
    </xf>
    <xf numFmtId="0" fontId="78" fillId="0" borderId="0" xfId="0" applyFont="1" applyBorder="1"/>
    <xf numFmtId="2" fontId="78" fillId="0" borderId="0" xfId="0" applyNumberFormat="1" applyFont="1" applyBorder="1"/>
    <xf numFmtId="0" fontId="78" fillId="0" borderId="0" xfId="0" applyFont="1"/>
    <xf numFmtId="0" fontId="54" fillId="0" borderId="0" xfId="0" applyFont="1" applyAlignment="1">
      <alignment horizontal="left" vertical="top"/>
    </xf>
    <xf numFmtId="0" fontId="31" fillId="0" borderId="0" xfId="0" applyFont="1" applyAlignment="1"/>
    <xf numFmtId="0" fontId="31" fillId="0" borderId="0" xfId="0" applyFont="1" applyAlignment="1">
      <alignment horizontal="left" vertical="center" wrapText="1"/>
    </xf>
    <xf numFmtId="0" fontId="18" fillId="0" borderId="0" xfId="0" applyFont="1" applyAlignment="1">
      <alignment vertical="center"/>
    </xf>
    <xf numFmtId="0" fontId="31" fillId="0" borderId="0" xfId="0" applyFont="1" applyAlignment="1"/>
    <xf numFmtId="0" fontId="31" fillId="0" borderId="0" xfId="0" applyFont="1" applyAlignment="1"/>
    <xf numFmtId="0" fontId="18" fillId="0" borderId="0" xfId="0" applyFont="1" applyAlignment="1">
      <alignment horizontal="left" vertical="center"/>
    </xf>
    <xf numFmtId="0" fontId="31" fillId="0" borderId="0" xfId="0" applyFont="1" applyAlignment="1">
      <alignment horizontal="left" vertical="top" wrapText="1"/>
    </xf>
    <xf numFmtId="0" fontId="31" fillId="0" borderId="0" xfId="0" applyFont="1" applyAlignment="1"/>
    <xf numFmtId="0" fontId="18" fillId="0" borderId="12" xfId="0" applyFont="1" applyBorder="1" applyAlignment="1"/>
    <xf numFmtId="0" fontId="12" fillId="4" borderId="0" xfId="0" applyFont="1" applyFill="1"/>
    <xf numFmtId="164" fontId="14" fillId="0" borderId="0" xfId="0" applyNumberFormat="1" applyFont="1"/>
    <xf numFmtId="4" fontId="7" fillId="0" borderId="0" xfId="0" applyNumberFormat="1" applyFont="1" applyAlignment="1"/>
    <xf numFmtId="0" fontId="31" fillId="0" borderId="0" xfId="0" applyFont="1" applyAlignment="1"/>
    <xf numFmtId="0" fontId="18" fillId="0" borderId="0" xfId="0" applyFont="1" applyAlignment="1">
      <alignment horizontal="left" vertical="center"/>
    </xf>
    <xf numFmtId="0" fontId="31" fillId="0" borderId="0" xfId="0" applyFont="1" applyAlignment="1"/>
    <xf numFmtId="0" fontId="31" fillId="0" borderId="0" xfId="0" applyFont="1" applyAlignment="1">
      <alignment horizontal="left" vertical="center" wrapText="1"/>
    </xf>
    <xf numFmtId="0" fontId="42" fillId="0" borderId="0" xfId="0" applyFont="1" applyAlignment="1">
      <alignment horizontal="left" vertical="top" wrapText="1"/>
    </xf>
    <xf numFmtId="164" fontId="18" fillId="0" borderId="0" xfId="0" applyNumberFormat="1" applyFont="1" applyFill="1" applyAlignment="1"/>
    <xf numFmtId="0" fontId="45" fillId="0" borderId="12" xfId="0" applyFont="1" applyBorder="1" applyAlignment="1"/>
    <xf numFmtId="0" fontId="45" fillId="0" borderId="0" xfId="0" applyFont="1" applyAlignment="1">
      <alignment horizontal="center"/>
    </xf>
    <xf numFmtId="164" fontId="45" fillId="0" borderId="0" xfId="0" applyNumberFormat="1" applyFont="1" applyAlignment="1"/>
    <xf numFmtId="164" fontId="45" fillId="0" borderId="0" xfId="0" applyNumberFormat="1" applyFont="1"/>
    <xf numFmtId="0" fontId="61" fillId="4" borderId="0" xfId="0" applyFont="1" applyFill="1"/>
    <xf numFmtId="0" fontId="81" fillId="0" borderId="0" xfId="0" applyFont="1" applyAlignment="1">
      <alignment horizontal="center" vertical="center" wrapText="1"/>
    </xf>
    <xf numFmtId="0" fontId="0" fillId="0" borderId="0" xfId="0" applyFont="1" applyAlignment="1">
      <alignment horizontal="center"/>
    </xf>
    <xf numFmtId="0" fontId="31" fillId="0" borderId="0" xfId="0" applyFont="1" applyAlignment="1"/>
    <xf numFmtId="0" fontId="31" fillId="0" borderId="0" xfId="0" applyFont="1" applyAlignment="1">
      <alignment vertical="center"/>
    </xf>
    <xf numFmtId="0" fontId="38" fillId="0" borderId="0" xfId="0" applyFont="1" applyBorder="1" applyAlignment="1"/>
    <xf numFmtId="4" fontId="7" fillId="0" borderId="0" xfId="0" applyNumberFormat="1" applyFont="1" applyAlignment="1" applyProtection="1">
      <alignment vertical="center"/>
      <protection locked="0"/>
    </xf>
    <xf numFmtId="4" fontId="23" fillId="0" borderId="0" xfId="0" applyNumberFormat="1" applyFont="1" applyAlignment="1" applyProtection="1">
      <alignment vertical="center"/>
      <protection locked="0"/>
    </xf>
    <xf numFmtId="0" fontId="31" fillId="0" borderId="0" xfId="0" applyFont="1" applyAlignment="1"/>
    <xf numFmtId="0" fontId="31" fillId="0" borderId="0" xfId="0" applyFont="1" applyAlignment="1"/>
    <xf numFmtId="0" fontId="31" fillId="0" borderId="0" xfId="0" applyFont="1" applyAlignment="1">
      <alignment vertical="center"/>
    </xf>
    <xf numFmtId="164" fontId="18" fillId="0" borderId="0" xfId="0" applyNumberFormat="1" applyFont="1" applyAlignment="1">
      <alignment horizontal="right" vertical="center"/>
    </xf>
    <xf numFmtId="0" fontId="18" fillId="0" borderId="0" xfId="0" applyFont="1" applyAlignment="1">
      <alignment horizontal="left" vertical="center"/>
    </xf>
    <xf numFmtId="0" fontId="42" fillId="0" borderId="0" xfId="0" applyFont="1" applyBorder="1" applyAlignment="1">
      <alignment horizontal="left" vertical="center" wrapText="1"/>
    </xf>
    <xf numFmtId="0" fontId="38" fillId="0" borderId="12" xfId="0" applyFont="1" applyBorder="1" applyAlignment="1"/>
    <xf numFmtId="0" fontId="57" fillId="0" borderId="0" xfId="0" applyFont="1" applyBorder="1" applyAlignment="1"/>
    <xf numFmtId="0" fontId="31" fillId="0" borderId="0" xfId="0" applyFont="1" applyAlignment="1">
      <alignment horizontal="right"/>
    </xf>
    <xf numFmtId="164" fontId="18" fillId="0" borderId="0" xfId="0" applyNumberFormat="1" applyFont="1" applyAlignment="1">
      <alignment horizontal="right"/>
    </xf>
    <xf numFmtId="164" fontId="44" fillId="0" borderId="0" xfId="0" applyNumberFormat="1" applyFont="1" applyAlignment="1">
      <alignment horizontal="right"/>
    </xf>
    <xf numFmtId="0" fontId="37" fillId="3" borderId="0" xfId="0" applyFont="1" applyFill="1" applyAlignment="1">
      <alignment horizontal="right"/>
    </xf>
    <xf numFmtId="164" fontId="47" fillId="0" borderId="0" xfId="0" applyNumberFormat="1" applyFont="1" applyAlignment="1">
      <alignment horizontal="right"/>
    </xf>
    <xf numFmtId="0" fontId="29" fillId="0" borderId="0" xfId="0" applyFont="1" applyAlignment="1">
      <alignment horizontal="right"/>
    </xf>
    <xf numFmtId="0" fontId="18" fillId="0" borderId="0" xfId="0" applyFont="1" applyAlignment="1">
      <alignment horizontal="right" vertical="center" wrapText="1"/>
    </xf>
    <xf numFmtId="0" fontId="41" fillId="0" borderId="0" xfId="0" applyFont="1" applyAlignment="1">
      <alignment horizontal="right"/>
    </xf>
    <xf numFmtId="0" fontId="46" fillId="0" borderId="0" xfId="0" applyFont="1" applyAlignment="1">
      <alignment horizontal="right"/>
    </xf>
    <xf numFmtId="0" fontId="7" fillId="0" borderId="0" xfId="0" applyFont="1" applyAlignment="1">
      <alignment horizontal="right"/>
    </xf>
    <xf numFmtId="0" fontId="18" fillId="0" borderId="0" xfId="0" applyFont="1" applyAlignment="1">
      <alignment horizontal="right" vertical="center"/>
    </xf>
    <xf numFmtId="0" fontId="18" fillId="4" borderId="0" xfId="0" applyFont="1" applyFill="1" applyAlignment="1">
      <alignment horizontal="right" vertical="center"/>
    </xf>
    <xf numFmtId="0" fontId="18" fillId="0" borderId="0" xfId="0" applyFont="1" applyAlignment="1">
      <alignment horizontal="right"/>
    </xf>
    <xf numFmtId="0" fontId="37" fillId="4" borderId="0" xfId="0" applyFont="1" applyFill="1" applyAlignment="1">
      <alignment horizontal="right"/>
    </xf>
    <xf numFmtId="0" fontId="39" fillId="4" borderId="0" xfId="0" applyFont="1" applyFill="1" applyAlignment="1">
      <alignment horizontal="right"/>
    </xf>
    <xf numFmtId="2" fontId="18" fillId="0" borderId="0" xfId="1" applyNumberFormat="1" applyFont="1" applyAlignment="1">
      <alignment horizontal="right"/>
    </xf>
    <xf numFmtId="0" fontId="31" fillId="0" borderId="0" xfId="0" applyFont="1" applyAlignment="1">
      <alignment horizontal="right" vertical="center"/>
    </xf>
    <xf numFmtId="0" fontId="37" fillId="0" borderId="0" xfId="0" applyFont="1" applyAlignment="1">
      <alignment horizontal="right"/>
    </xf>
    <xf numFmtId="0" fontId="48" fillId="0" borderId="0" xfId="0" applyFont="1" applyAlignment="1">
      <alignment horizontal="right"/>
    </xf>
    <xf numFmtId="164" fontId="46" fillId="0" borderId="0" xfId="0" applyNumberFormat="1" applyFont="1" applyAlignment="1">
      <alignment horizontal="right"/>
    </xf>
    <xf numFmtId="0" fontId="31" fillId="0" borderId="0" xfId="0" applyFont="1" applyAlignment="1"/>
    <xf numFmtId="0" fontId="31" fillId="0" borderId="0" xfId="0" applyFont="1" applyAlignment="1"/>
    <xf numFmtId="0" fontId="18" fillId="0" borderId="0" xfId="0" applyFont="1" applyAlignment="1">
      <alignment horizontal="left" vertical="center"/>
    </xf>
    <xf numFmtId="0" fontId="31" fillId="0" borderId="0" xfId="0" applyFont="1" applyAlignment="1">
      <alignment horizontal="left" vertical="top" wrapText="1"/>
    </xf>
    <xf numFmtId="0" fontId="31" fillId="0" borderId="0" xfId="0" applyFont="1" applyAlignment="1"/>
    <xf numFmtId="0" fontId="31" fillId="0" borderId="0" xfId="0" applyFont="1" applyAlignment="1">
      <alignment horizontal="center"/>
    </xf>
    <xf numFmtId="0" fontId="18" fillId="0" borderId="0" xfId="0" applyFont="1" applyAlignment="1">
      <alignment horizontal="left" vertical="center"/>
    </xf>
    <xf numFmtId="0" fontId="31" fillId="0" borderId="0" xfId="0" quotePrefix="1" applyFont="1" applyAlignment="1">
      <alignment horizontal="center"/>
    </xf>
    <xf numFmtId="0" fontId="31" fillId="0" borderId="0" xfId="0" applyFont="1" applyAlignment="1"/>
    <xf numFmtId="165" fontId="18" fillId="0" borderId="0" xfId="2" applyNumberFormat="1" applyFont="1" applyBorder="1" applyAlignment="1">
      <alignment horizontal="left" vertical="center"/>
    </xf>
    <xf numFmtId="0" fontId="31" fillId="0" borderId="0" xfId="0" applyFont="1" applyAlignment="1"/>
    <xf numFmtId="165" fontId="18" fillId="0" borderId="0" xfId="2" applyNumberFormat="1" applyFont="1" applyBorder="1" applyAlignment="1">
      <alignment vertical="center"/>
    </xf>
    <xf numFmtId="0" fontId="31" fillId="0" borderId="0" xfId="0" applyFont="1" applyAlignment="1"/>
    <xf numFmtId="0" fontId="31" fillId="0" borderId="0" xfId="0" applyFont="1" applyAlignment="1">
      <alignment horizontal="center"/>
    </xf>
    <xf numFmtId="0" fontId="31" fillId="0" borderId="0" xfId="0" applyFont="1" applyBorder="1" applyAlignment="1">
      <alignment horizontal="left" vertical="center"/>
    </xf>
    <xf numFmtId="0" fontId="31" fillId="0" borderId="0" xfId="0" applyFont="1" applyAlignment="1">
      <alignment horizontal="left" vertical="center"/>
    </xf>
    <xf numFmtId="0" fontId="0" fillId="0" borderId="0" xfId="0" applyFont="1" applyAlignment="1">
      <alignment horizontal="center"/>
    </xf>
    <xf numFmtId="0" fontId="31" fillId="0" borderId="0" xfId="0" applyFont="1" applyAlignment="1"/>
    <xf numFmtId="0" fontId="31" fillId="0" borderId="0" xfId="0" applyFont="1" applyAlignment="1">
      <alignment horizontal="center"/>
    </xf>
    <xf numFmtId="0" fontId="7" fillId="0" borderId="0" xfId="0" applyFont="1" applyAlignment="1">
      <alignment horizontal="left" vertical="center" wrapText="1"/>
    </xf>
    <xf numFmtId="0" fontId="31" fillId="0" borderId="0" xfId="0" applyFont="1" applyAlignment="1"/>
    <xf numFmtId="0" fontId="18" fillId="0" borderId="0" xfId="0" applyFont="1" applyAlignment="1">
      <alignment horizontal="left" vertical="center"/>
    </xf>
    <xf numFmtId="0" fontId="45" fillId="0" borderId="0" xfId="0" applyFont="1" applyAlignment="1">
      <alignment vertical="center"/>
    </xf>
    <xf numFmtId="0" fontId="57" fillId="0" borderId="0" xfId="0" applyFont="1" applyAlignment="1">
      <alignment vertical="center"/>
    </xf>
    <xf numFmtId="0" fontId="31" fillId="0" borderId="0" xfId="0" applyFont="1" applyAlignment="1"/>
    <xf numFmtId="0" fontId="31" fillId="0" borderId="0" xfId="0" applyFont="1" applyAlignment="1"/>
    <xf numFmtId="0" fontId="31" fillId="0" borderId="0" xfId="0" applyFont="1" applyAlignment="1">
      <alignment horizontal="center"/>
    </xf>
    <xf numFmtId="0" fontId="31" fillId="0" borderId="0" xfId="0" applyFont="1" applyAlignment="1">
      <alignment horizontal="left" vertical="top" wrapText="1"/>
    </xf>
    <xf numFmtId="0" fontId="42" fillId="0" borderId="0" xfId="0" applyFont="1" applyAlignment="1">
      <alignment horizontal="left" vertical="top" wrapText="1"/>
    </xf>
    <xf numFmtId="0" fontId="31" fillId="0" borderId="0" xfId="0" applyFont="1" applyAlignment="1"/>
    <xf numFmtId="0" fontId="31" fillId="0" borderId="0" xfId="0" applyFont="1" applyAlignment="1">
      <alignment horizontal="center"/>
    </xf>
    <xf numFmtId="0" fontId="31" fillId="0" borderId="0" xfId="0" applyFont="1" applyAlignment="1"/>
    <xf numFmtId="0" fontId="31" fillId="0" borderId="0" xfId="0" applyFont="1" applyAlignment="1">
      <alignment horizontal="center"/>
    </xf>
    <xf numFmtId="0" fontId="18" fillId="0" borderId="0" xfId="0" applyFont="1" applyAlignment="1">
      <alignment horizontal="left" vertical="center"/>
    </xf>
    <xf numFmtId="0" fontId="31" fillId="0" borderId="0" xfId="0" applyFont="1" applyAlignment="1"/>
    <xf numFmtId="164" fontId="18" fillId="0" borderId="0" xfId="0" applyNumberFormat="1" applyFont="1" applyAlignment="1">
      <alignment horizontal="right" vertical="center"/>
    </xf>
    <xf numFmtId="0" fontId="31" fillId="0" borderId="0" xfId="0" applyFont="1" applyAlignment="1"/>
    <xf numFmtId="0" fontId="85" fillId="0" borderId="0" xfId="0" applyFont="1" applyAlignment="1"/>
    <xf numFmtId="0" fontId="86" fillId="0" borderId="0" xfId="0" applyFont="1" applyBorder="1" applyAlignment="1"/>
    <xf numFmtId="0" fontId="86" fillId="0" borderId="0" xfId="0" applyFont="1" applyAlignment="1"/>
    <xf numFmtId="0" fontId="66" fillId="0" borderId="0" xfId="0" applyFont="1" applyAlignment="1">
      <alignment horizontal="center" vertical="center"/>
    </xf>
    <xf numFmtId="164" fontId="14" fillId="0" borderId="0" xfId="0" applyNumberFormat="1" applyFont="1" applyAlignment="1">
      <alignment vertical="center"/>
    </xf>
    <xf numFmtId="0" fontId="14" fillId="0" borderId="0" xfId="0" applyFont="1" applyAlignment="1">
      <alignment vertical="center"/>
    </xf>
    <xf numFmtId="0" fontId="66" fillId="0" borderId="0" xfId="0" applyFont="1" applyAlignment="1"/>
    <xf numFmtId="0" fontId="18" fillId="0" borderId="0" xfId="0" quotePrefix="1" applyFont="1" applyAlignment="1">
      <alignment horizontal="center" vertical="center"/>
    </xf>
    <xf numFmtId="0" fontId="31" fillId="0" borderId="0" xfId="0" applyFont="1" applyAlignment="1"/>
    <xf numFmtId="0" fontId="40" fillId="0" borderId="0" xfId="0" applyFont="1" applyAlignment="1"/>
    <xf numFmtId="0" fontId="31" fillId="0" borderId="0" xfId="0" applyFont="1" applyAlignment="1"/>
    <xf numFmtId="0" fontId="31" fillId="0" borderId="0" xfId="0" applyFont="1" applyAlignment="1"/>
    <xf numFmtId="0" fontId="31" fillId="0" borderId="0" xfId="0" applyFont="1" applyAlignment="1"/>
    <xf numFmtId="0" fontId="31" fillId="0" borderId="0" xfId="0" applyFont="1" applyAlignment="1"/>
    <xf numFmtId="0" fontId="31" fillId="0" borderId="0" xfId="0" applyFont="1" applyAlignment="1"/>
    <xf numFmtId="0" fontId="31" fillId="0" borderId="0" xfId="0" applyFont="1" applyAlignment="1">
      <alignment horizontal="center"/>
    </xf>
    <xf numFmtId="0" fontId="31" fillId="0" borderId="0" xfId="0" applyFont="1" applyAlignment="1"/>
    <xf numFmtId="0" fontId="18" fillId="0" borderId="0" xfId="0" applyFont="1" applyAlignment="1">
      <alignment horizontal="left" vertical="center"/>
    </xf>
    <xf numFmtId="0" fontId="0" fillId="0" borderId="0" xfId="0" applyFont="1" applyAlignment="1">
      <alignment horizontal="center"/>
    </xf>
    <xf numFmtId="0" fontId="31" fillId="0" borderId="0" xfId="0" applyFont="1" applyAlignment="1"/>
    <xf numFmtId="0" fontId="31" fillId="0" borderId="0" xfId="0" applyFont="1" applyAlignment="1">
      <alignment horizontal="center"/>
    </xf>
    <xf numFmtId="0" fontId="31" fillId="0" borderId="0" xfId="0" applyFont="1" applyAlignment="1"/>
    <xf numFmtId="0" fontId="87" fillId="0" borderId="0" xfId="0" applyFont="1" applyAlignment="1">
      <alignment horizontal="center" vertical="center"/>
    </xf>
    <xf numFmtId="164" fontId="87" fillId="0" borderId="0" xfId="0" applyNumberFormat="1" applyFont="1" applyAlignment="1">
      <alignment horizontal="right"/>
    </xf>
    <xf numFmtId="0" fontId="87" fillId="0" borderId="0" xfId="0" applyFont="1" applyAlignment="1">
      <alignment horizontal="right"/>
    </xf>
    <xf numFmtId="0" fontId="35" fillId="3" borderId="0" xfId="0" applyFont="1" applyFill="1" applyAlignment="1">
      <alignment horizontal="right"/>
    </xf>
    <xf numFmtId="0" fontId="87" fillId="0" borderId="0" xfId="0" applyFont="1" applyAlignment="1"/>
    <xf numFmtId="0" fontId="31" fillId="0" borderId="0" xfId="0" applyFont="1" applyAlignment="1"/>
    <xf numFmtId="0" fontId="31" fillId="0" borderId="0" xfId="0" applyFont="1" applyAlignment="1"/>
    <xf numFmtId="0" fontId="0" fillId="0" borderId="0" xfId="0" applyFont="1" applyAlignment="1">
      <alignment horizontal="center"/>
    </xf>
    <xf numFmtId="0" fontId="4" fillId="0" borderId="0" xfId="0" applyFont="1" applyAlignment="1" applyProtection="1">
      <alignment horizontal="center"/>
      <protection locked="0"/>
    </xf>
    <xf numFmtId="0" fontId="14" fillId="4" borderId="0" xfId="0" applyFont="1" applyFill="1" applyAlignment="1">
      <alignment horizontal="right"/>
    </xf>
    <xf numFmtId="0" fontId="45" fillId="0" borderId="7" xfId="0" applyFont="1" applyBorder="1" applyAlignment="1"/>
    <xf numFmtId="164" fontId="45" fillId="0" borderId="0" xfId="0" applyNumberFormat="1" applyFont="1" applyAlignment="1">
      <alignment horizontal="right"/>
    </xf>
    <xf numFmtId="0" fontId="45" fillId="0" borderId="0" xfId="0" applyFont="1" applyAlignment="1">
      <alignment horizontal="right"/>
    </xf>
    <xf numFmtId="0" fontId="66" fillId="4" borderId="0" xfId="0" applyFont="1" applyFill="1" applyAlignment="1">
      <alignment horizontal="right"/>
    </xf>
    <xf numFmtId="43" fontId="18" fillId="11" borderId="0" xfId="1" applyFont="1" applyFill="1" applyAlignment="1">
      <alignment horizontal="right"/>
    </xf>
    <xf numFmtId="0" fontId="31" fillId="0" borderId="0" xfId="0" applyFont="1" applyAlignment="1">
      <alignment horizontal="center"/>
    </xf>
    <xf numFmtId="0" fontId="7" fillId="0" borderId="0" xfId="0" applyFont="1" applyAlignment="1">
      <alignment horizontal="left" vertical="center" wrapText="1"/>
    </xf>
    <xf numFmtId="0" fontId="31" fillId="0" borderId="0" xfId="0" applyFont="1" applyAlignment="1"/>
    <xf numFmtId="0" fontId="31" fillId="0" borderId="0" xfId="0" applyFont="1" applyAlignment="1"/>
    <xf numFmtId="0" fontId="90" fillId="0" borderId="0" xfId="0" applyFont="1" applyAlignment="1"/>
    <xf numFmtId="0" fontId="31" fillId="0" borderId="0" xfId="0" applyFont="1" applyAlignment="1"/>
    <xf numFmtId="0" fontId="31" fillId="0" borderId="0" xfId="0" applyFont="1" applyAlignment="1"/>
    <xf numFmtId="0" fontId="31" fillId="0" borderId="0" xfId="0" applyFont="1" applyAlignment="1"/>
    <xf numFmtId="0" fontId="31" fillId="0" borderId="0" xfId="0" applyFont="1" applyAlignment="1">
      <alignment horizontal="center"/>
    </xf>
    <xf numFmtId="0" fontId="31" fillId="0" borderId="0" xfId="0" applyFont="1" applyAlignment="1">
      <alignment horizontal="left" vertical="center" wrapText="1"/>
    </xf>
    <xf numFmtId="0" fontId="31" fillId="0" borderId="0" xfId="0" applyFont="1" applyAlignment="1"/>
    <xf numFmtId="0" fontId="31" fillId="0" borderId="0" xfId="0" applyFont="1" applyAlignment="1">
      <alignment horizontal="center"/>
    </xf>
    <xf numFmtId="0" fontId="31" fillId="0" borderId="0" xfId="0" applyFont="1" applyAlignment="1"/>
    <xf numFmtId="0" fontId="31" fillId="0" borderId="0" xfId="0" applyFont="1" applyAlignment="1">
      <alignment horizontal="left" vertical="center" wrapText="1"/>
    </xf>
    <xf numFmtId="0" fontId="31" fillId="0" borderId="0" xfId="0" applyFont="1" applyAlignment="1"/>
    <xf numFmtId="164" fontId="18" fillId="0" borderId="0" xfId="0" applyNumberFormat="1" applyFont="1" applyAlignment="1">
      <alignment horizontal="right" vertical="center"/>
    </xf>
    <xf numFmtId="0" fontId="31" fillId="0" borderId="0" xfId="0" applyFont="1" applyAlignment="1"/>
    <xf numFmtId="0" fontId="31" fillId="0" borderId="0" xfId="0" applyFont="1" applyAlignment="1">
      <alignment horizontal="center"/>
    </xf>
    <xf numFmtId="0" fontId="31" fillId="0" borderId="0" xfId="0" applyFont="1" applyAlignment="1">
      <alignment horizontal="left" vertical="top" wrapText="1"/>
    </xf>
    <xf numFmtId="0" fontId="42" fillId="0" borderId="0" xfId="0" applyFont="1" applyAlignment="1">
      <alignment vertical="center" wrapText="1"/>
    </xf>
    <xf numFmtId="0" fontId="37" fillId="4" borderId="0" xfId="0" applyFont="1" applyFill="1" applyAlignment="1">
      <alignment horizontal="right" vertical="center"/>
    </xf>
    <xf numFmtId="0" fontId="31" fillId="0" borderId="0" xfId="0" applyFont="1" applyAlignment="1"/>
    <xf numFmtId="0" fontId="31" fillId="0" borderId="0" xfId="0" applyFont="1" applyAlignment="1">
      <alignment horizontal="center"/>
    </xf>
    <xf numFmtId="0" fontId="31" fillId="0" borderId="0" xfId="0" applyFont="1" applyAlignment="1"/>
    <xf numFmtId="0" fontId="31" fillId="0" borderId="0" xfId="0" applyFont="1" applyAlignment="1">
      <alignment horizontal="center"/>
    </xf>
    <xf numFmtId="0" fontId="18" fillId="0" borderId="0" xfId="0" applyFont="1" applyAlignment="1">
      <alignment horizontal="left" vertical="center"/>
    </xf>
    <xf numFmtId="0" fontId="31" fillId="0" borderId="0" xfId="0" applyFont="1" applyAlignment="1"/>
    <xf numFmtId="43" fontId="45" fillId="11" borderId="0" xfId="1" applyFont="1" applyFill="1" applyAlignment="1">
      <alignment horizontal="right"/>
    </xf>
    <xf numFmtId="0" fontId="61" fillId="4" borderId="0" xfId="0" applyFont="1" applyFill="1" applyAlignment="1">
      <alignment horizontal="right"/>
    </xf>
    <xf numFmtId="0" fontId="7" fillId="0" borderId="0" xfId="0" applyFont="1" applyAlignment="1" applyProtection="1">
      <alignment horizontal="left" vertical="center" wrapText="1"/>
      <protection locked="0"/>
    </xf>
    <xf numFmtId="0" fontId="7" fillId="0" borderId="0" xfId="0" applyFont="1" applyAlignment="1" applyProtection="1">
      <alignment horizontal="left" wrapText="1"/>
      <protection locked="0"/>
    </xf>
    <xf numFmtId="0" fontId="68" fillId="0" borderId="0" xfId="0" applyFont="1" applyBorder="1" applyAlignment="1" applyProtection="1">
      <alignment horizontal="left"/>
      <protection locked="0"/>
    </xf>
    <xf numFmtId="0" fontId="21" fillId="0" borderId="0" xfId="0" applyFont="1" applyAlignment="1" applyProtection="1">
      <alignment horizontal="center" vertical="center"/>
      <protection locked="0"/>
    </xf>
    <xf numFmtId="0" fontId="68" fillId="0" borderId="0" xfId="0" applyFont="1" applyAlignment="1" applyProtection="1">
      <alignment horizontal="left" vertical="center" wrapText="1"/>
      <protection locked="0"/>
    </xf>
    <xf numFmtId="0" fontId="19" fillId="0" borderId="0" xfId="0" applyFont="1" applyAlignment="1" applyProtection="1">
      <alignment horizontal="center" vertical="center"/>
      <protection locked="0"/>
    </xf>
    <xf numFmtId="0" fontId="7" fillId="0" borderId="0" xfId="0" applyFont="1" applyAlignment="1" applyProtection="1">
      <alignment vertical="center" wrapText="1"/>
      <protection locked="0"/>
    </xf>
    <xf numFmtId="0" fontId="27" fillId="0" borderId="0" xfId="0" applyFont="1" applyAlignment="1" applyProtection="1">
      <alignment wrapText="1"/>
      <protection locked="0"/>
    </xf>
    <xf numFmtId="0" fontId="15" fillId="2" borderId="4" xfId="0" applyFont="1" applyFill="1" applyBorder="1" applyAlignment="1" applyProtection="1">
      <alignment horizontal="left" vertical="center"/>
      <protection locked="0"/>
    </xf>
    <xf numFmtId="0" fontId="15" fillId="2" borderId="5" xfId="0" applyFont="1" applyFill="1" applyBorder="1" applyAlignment="1" applyProtection="1">
      <alignment horizontal="left" vertical="center"/>
      <protection locked="0"/>
    </xf>
    <xf numFmtId="0" fontId="15" fillId="2" borderId="6" xfId="0" applyFont="1" applyFill="1" applyBorder="1" applyAlignment="1" applyProtection="1">
      <alignment horizontal="left" vertical="center"/>
      <protection locked="0"/>
    </xf>
    <xf numFmtId="0" fontId="15" fillId="2" borderId="7" xfId="0" applyFont="1" applyFill="1" applyBorder="1" applyAlignment="1" applyProtection="1">
      <alignment vertical="center"/>
      <protection locked="0"/>
    </xf>
    <xf numFmtId="0" fontId="15" fillId="2" borderId="0" xfId="0" applyFont="1" applyFill="1" applyBorder="1" applyAlignment="1" applyProtection="1">
      <alignment vertical="center"/>
      <protection locked="0"/>
    </xf>
    <xf numFmtId="0" fontId="15" fillId="2" borderId="8" xfId="0" applyFont="1" applyFill="1" applyBorder="1" applyAlignment="1" applyProtection="1">
      <alignment vertical="center"/>
      <protection locked="0"/>
    </xf>
    <xf numFmtId="0" fontId="15" fillId="2" borderId="9" xfId="0" applyFont="1" applyFill="1" applyBorder="1" applyAlignment="1" applyProtection="1">
      <alignment vertical="center"/>
      <protection locked="0"/>
    </xf>
    <xf numFmtId="0" fontId="15" fillId="2" borderId="10" xfId="0" applyFont="1" applyFill="1" applyBorder="1" applyAlignment="1" applyProtection="1">
      <alignment vertical="center"/>
      <protection locked="0"/>
    </xf>
    <xf numFmtId="0" fontId="15" fillId="2" borderId="11" xfId="0" applyFont="1" applyFill="1" applyBorder="1" applyAlignment="1" applyProtection="1">
      <alignment vertical="center"/>
      <protection locked="0"/>
    </xf>
    <xf numFmtId="0" fontId="7" fillId="0" borderId="0" xfId="0" applyFont="1" applyAlignment="1" applyProtection="1">
      <alignment horizontal="center" vertical="center"/>
      <protection locked="0"/>
    </xf>
    <xf numFmtId="0" fontId="16" fillId="0" borderId="4" xfId="0" applyFont="1" applyBorder="1" applyAlignment="1" applyProtection="1">
      <alignment horizontal="center" vertical="center" wrapText="1"/>
      <protection locked="0"/>
    </xf>
    <xf numFmtId="0" fontId="16" fillId="0" borderId="7" xfId="0" applyFont="1" applyBorder="1" applyAlignment="1" applyProtection="1">
      <alignment horizontal="center" vertical="center" wrapText="1"/>
      <protection locked="0"/>
    </xf>
    <xf numFmtId="0" fontId="16" fillId="0" borderId="9" xfId="0" applyFont="1" applyBorder="1" applyAlignment="1" applyProtection="1">
      <alignment horizontal="center" vertical="center" wrapText="1"/>
      <protection locked="0"/>
    </xf>
    <xf numFmtId="0" fontId="11" fillId="0" borderId="0" xfId="0" applyFont="1" applyAlignment="1">
      <alignment horizontal="center" vertical="center" wrapText="1"/>
    </xf>
    <xf numFmtId="0" fontId="70" fillId="0" borderId="0" xfId="0" applyFont="1" applyAlignment="1" applyProtection="1">
      <alignment horizontal="center" vertical="center"/>
      <protection locked="0"/>
    </xf>
    <xf numFmtId="0" fontId="3" fillId="0" borderId="0" xfId="0" applyFont="1" applyAlignment="1">
      <alignment horizontal="center" vertical="center" wrapText="1"/>
    </xf>
    <xf numFmtId="0" fontId="0" fillId="0" borderId="0" xfId="0" applyFont="1" applyAlignment="1">
      <alignment horizontal="center"/>
    </xf>
    <xf numFmtId="17" fontId="4" fillId="0" borderId="0" xfId="0" quotePrefix="1" applyNumberFormat="1" applyFont="1" applyAlignment="1" applyProtection="1">
      <alignment horizontal="center"/>
      <protection locked="0"/>
    </xf>
    <xf numFmtId="0" fontId="4" fillId="0" borderId="0" xfId="0" applyFont="1" applyAlignment="1" applyProtection="1">
      <alignment horizontal="center"/>
      <protection locked="0"/>
    </xf>
    <xf numFmtId="0" fontId="8" fillId="0" borderId="0" xfId="0" applyFont="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10" fillId="0" borderId="0" xfId="0" applyFont="1" applyAlignment="1">
      <alignment vertical="center" wrapText="1"/>
    </xf>
    <xf numFmtId="0" fontId="13" fillId="2" borderId="2" xfId="0" applyFont="1" applyFill="1" applyBorder="1" applyAlignment="1" applyProtection="1">
      <alignment horizontal="left" vertical="center"/>
      <protection locked="0"/>
    </xf>
    <xf numFmtId="0" fontId="13" fillId="2" borderId="3" xfId="0" applyFont="1" applyFill="1" applyBorder="1" applyAlignment="1" applyProtection="1">
      <alignment horizontal="left" vertical="center"/>
      <protection locked="0"/>
    </xf>
    <xf numFmtId="0" fontId="15" fillId="2" borderId="2" xfId="0" applyFont="1" applyFill="1" applyBorder="1" applyAlignment="1" applyProtection="1">
      <alignment horizontal="left" vertical="center"/>
      <protection locked="0"/>
    </xf>
    <xf numFmtId="0" fontId="15" fillId="2" borderId="3" xfId="0" applyFont="1" applyFill="1" applyBorder="1" applyAlignment="1" applyProtection="1">
      <alignment horizontal="left" vertical="center"/>
      <protection locked="0"/>
    </xf>
    <xf numFmtId="0" fontId="18" fillId="0" borderId="0" xfId="0" applyFont="1" applyAlignment="1">
      <alignment horizontal="left" vertical="center"/>
    </xf>
    <xf numFmtId="0" fontId="18" fillId="0" borderId="0" xfId="0" applyFont="1" applyAlignment="1">
      <alignment horizontal="center" vertical="center"/>
    </xf>
    <xf numFmtId="164" fontId="18" fillId="0" borderId="0" xfId="0" applyNumberFormat="1" applyFont="1" applyAlignment="1">
      <alignment horizontal="right" vertical="center"/>
    </xf>
    <xf numFmtId="0" fontId="28" fillId="0" borderId="0" xfId="0" applyFont="1" applyAlignment="1">
      <alignment horizontal="center" vertical="center"/>
    </xf>
    <xf numFmtId="0" fontId="34" fillId="0" borderId="0" xfId="0" applyFont="1" applyAlignment="1">
      <alignment vertical="center" wrapText="1"/>
    </xf>
    <xf numFmtId="0" fontId="31" fillId="0" borderId="0" xfId="0" applyFont="1" applyAlignment="1"/>
    <xf numFmtId="0" fontId="30" fillId="0" borderId="0" xfId="0" applyFont="1" applyAlignment="1">
      <alignment horizontal="center" vertical="center" wrapText="1"/>
    </xf>
    <xf numFmtId="0" fontId="41" fillId="0" borderId="0" xfId="0" applyFont="1" applyAlignment="1">
      <alignment horizontal="center" vertical="center" wrapText="1"/>
    </xf>
    <xf numFmtId="0" fontId="31" fillId="0" borderId="0" xfId="0" applyFont="1" applyAlignment="1">
      <alignment horizontal="center"/>
    </xf>
    <xf numFmtId="0" fontId="31" fillId="0" borderId="0" xfId="0" applyFont="1" applyBorder="1" applyAlignment="1">
      <alignment horizontal="left" vertical="center"/>
    </xf>
    <xf numFmtId="0" fontId="31" fillId="0" borderId="0" xfId="0" applyFont="1" applyBorder="1" applyAlignment="1">
      <alignment horizontal="left" vertical="center" wrapText="1"/>
    </xf>
    <xf numFmtId="0" fontId="55" fillId="0" borderId="0" xfId="0" applyFont="1" applyFill="1" applyBorder="1" applyAlignment="1">
      <alignment horizontal="left" wrapText="1"/>
    </xf>
    <xf numFmtId="0" fontId="49" fillId="0" borderId="0" xfId="0" applyFont="1" applyAlignment="1">
      <alignment horizontal="center" vertical="center"/>
    </xf>
    <xf numFmtId="0" fontId="30" fillId="0" borderId="0" xfId="0" applyFont="1" applyAlignment="1">
      <alignment horizontal="left" vertical="center" wrapText="1"/>
    </xf>
    <xf numFmtId="0" fontId="31" fillId="0" borderId="12" xfId="0" applyFont="1" applyBorder="1" applyAlignment="1">
      <alignment horizontal="left" vertical="center"/>
    </xf>
    <xf numFmtId="0" fontId="30" fillId="0" borderId="0" xfId="0" applyFont="1" applyAlignment="1">
      <alignment wrapText="1"/>
    </xf>
    <xf numFmtId="0" fontId="62" fillId="0" borderId="0" xfId="0" applyFont="1" applyAlignment="1">
      <alignment vertical="center" wrapText="1"/>
    </xf>
    <xf numFmtId="0" fontId="31" fillId="0" borderId="0" xfId="0" applyFont="1" applyAlignment="1">
      <alignment horizontal="left" vertical="top" wrapText="1"/>
    </xf>
    <xf numFmtId="0" fontId="54" fillId="0" borderId="0" xfId="0" applyFont="1" applyAlignment="1">
      <alignment horizontal="left" vertical="center" wrapText="1"/>
    </xf>
    <xf numFmtId="0" fontId="31" fillId="0" borderId="0" xfId="0" applyFont="1" applyAlignment="1">
      <alignment horizontal="left" vertical="center" wrapText="1"/>
    </xf>
    <xf numFmtId="0" fontId="7" fillId="0" borderId="0" xfId="0" applyFont="1" applyAlignment="1">
      <alignment horizontal="left" vertical="center" wrapText="1"/>
    </xf>
    <xf numFmtId="0" fontId="16" fillId="0" borderId="0" xfId="0" applyFont="1" applyAlignment="1">
      <alignment horizontal="left" vertical="center" wrapText="1"/>
    </xf>
    <xf numFmtId="0" fontId="82" fillId="0" borderId="0" xfId="0" applyFont="1" applyAlignment="1">
      <alignment horizontal="left" vertical="center" wrapText="1"/>
    </xf>
    <xf numFmtId="0" fontId="28" fillId="0" borderId="0" xfId="0" applyFont="1" applyAlignment="1">
      <alignment horizontal="center" vertical="center" wrapText="1"/>
    </xf>
    <xf numFmtId="0" fontId="53" fillId="0" borderId="0" xfId="0" applyFont="1" applyAlignment="1">
      <alignment horizontal="left" vertical="center" wrapText="1"/>
    </xf>
    <xf numFmtId="0" fontId="84" fillId="0" borderId="0" xfId="0" applyFont="1" applyAlignment="1">
      <alignment horizontal="center" vertical="center" wrapText="1"/>
    </xf>
    <xf numFmtId="164" fontId="18" fillId="0" borderId="0" xfId="0" applyNumberFormat="1" applyFont="1" applyAlignment="1">
      <alignment horizontal="center" vertical="center" wrapText="1"/>
    </xf>
    <xf numFmtId="0" fontId="18" fillId="0" borderId="0" xfId="0" applyFont="1" applyAlignment="1">
      <alignment horizontal="center" vertical="center" wrapText="1"/>
    </xf>
    <xf numFmtId="0" fontId="37" fillId="4" borderId="0" xfId="0" applyFont="1" applyFill="1" applyAlignment="1">
      <alignment horizontal="center" vertical="center" wrapText="1"/>
    </xf>
    <xf numFmtId="0" fontId="46" fillId="0" borderId="13" xfId="0" applyFont="1" applyBorder="1" applyAlignment="1">
      <alignment horizontal="left" vertical="center" wrapText="1"/>
    </xf>
    <xf numFmtId="0" fontId="46" fillId="0" borderId="0" xfId="0" applyFont="1" applyBorder="1" applyAlignment="1">
      <alignment horizontal="left" vertical="center" wrapText="1"/>
    </xf>
    <xf numFmtId="0" fontId="42" fillId="0" borderId="20" xfId="0" applyFont="1" applyBorder="1" applyAlignment="1">
      <alignment horizontal="center" vertical="top" wrapText="1"/>
    </xf>
    <xf numFmtId="0" fontId="42" fillId="0" borderId="21" xfId="0" applyFont="1" applyBorder="1" applyAlignment="1">
      <alignment horizontal="center" vertical="top" wrapText="1"/>
    </xf>
    <xf numFmtId="0" fontId="0" fillId="10" borderId="14" xfId="0" applyFill="1" applyBorder="1" applyAlignment="1">
      <alignment horizontal="center" vertical="center"/>
    </xf>
    <xf numFmtId="0" fontId="0" fillId="10" borderId="15" xfId="0" applyFill="1" applyBorder="1" applyAlignment="1">
      <alignment horizontal="center" vertical="center"/>
    </xf>
    <xf numFmtId="0" fontId="75" fillId="0" borderId="16" xfId="0" applyFont="1" applyBorder="1" applyAlignment="1">
      <alignment horizontal="center" vertical="top" wrapText="1"/>
    </xf>
    <xf numFmtId="0" fontId="75" fillId="0" borderId="17" xfId="0" applyFont="1" applyBorder="1" applyAlignment="1">
      <alignment horizontal="center" vertical="top" wrapText="1"/>
    </xf>
    <xf numFmtId="0" fontId="76" fillId="0" borderId="18" xfId="0" applyFont="1" applyBorder="1" applyAlignment="1">
      <alignment horizontal="left" vertical="center" wrapText="1"/>
    </xf>
    <xf numFmtId="0" fontId="76" fillId="0" borderId="19" xfId="0" applyFont="1" applyBorder="1" applyAlignment="1">
      <alignment horizontal="left" vertical="center" wrapText="1"/>
    </xf>
    <xf numFmtId="0" fontId="42" fillId="0" borderId="13" xfId="0" applyFont="1" applyBorder="1" applyAlignment="1">
      <alignment horizontal="left" vertical="center" wrapText="1"/>
    </xf>
    <xf numFmtId="0" fontId="42" fillId="0" borderId="0" xfId="0" applyFont="1" applyBorder="1" applyAlignment="1">
      <alignment horizontal="left" vertical="center" wrapText="1"/>
    </xf>
    <xf numFmtId="0" fontId="89" fillId="0" borderId="13" xfId="0" applyFont="1" applyBorder="1" applyAlignment="1">
      <alignment horizontal="left" vertical="center" wrapText="1"/>
    </xf>
    <xf numFmtId="0" fontId="89" fillId="0" borderId="0" xfId="0" applyFont="1" applyBorder="1" applyAlignment="1">
      <alignment horizontal="left" vertical="center" wrapText="1"/>
    </xf>
    <xf numFmtId="0" fontId="31" fillId="0" borderId="0" xfId="0" applyFont="1" applyAlignment="1">
      <alignment horizontal="left" vertical="center"/>
    </xf>
    <xf numFmtId="0" fontId="46" fillId="0" borderId="0" xfId="0" applyFont="1" applyAlignment="1">
      <alignment horizontal="left" vertical="center" wrapText="1"/>
    </xf>
    <xf numFmtId="0" fontId="68" fillId="0" borderId="0" xfId="0" applyFont="1" applyAlignment="1">
      <alignment horizontal="left" vertical="center" wrapText="1"/>
    </xf>
    <xf numFmtId="165" fontId="18" fillId="0" borderId="0" xfId="2" applyNumberFormat="1" applyFont="1" applyBorder="1" applyAlignment="1">
      <alignment horizontal="left" vertical="center"/>
    </xf>
    <xf numFmtId="166" fontId="28" fillId="0" borderId="0" xfId="0" applyNumberFormat="1" applyFont="1" applyAlignment="1">
      <alignment horizontal="center" vertical="center" wrapText="1"/>
    </xf>
    <xf numFmtId="0" fontId="45" fillId="0" borderId="0" xfId="0" applyFont="1" applyAlignment="1">
      <alignment horizontal="left" vertical="center" wrapText="1"/>
    </xf>
    <xf numFmtId="0" fontId="72" fillId="0" borderId="0" xfId="0" applyFont="1" applyAlignment="1">
      <alignment horizontal="center" vertical="center"/>
    </xf>
    <xf numFmtId="0" fontId="69" fillId="0" borderId="0" xfId="0" applyFont="1" applyAlignment="1">
      <alignment horizontal="left"/>
    </xf>
  </cellXfs>
  <cellStyles count="4">
    <cellStyle name="Comma" xfId="1" builtinId="3"/>
    <cellStyle name="Normal" xfId="0" builtinId="0"/>
    <cellStyle name="Normal 2" xfId="3"/>
    <cellStyle name="Normal 3" xfId="2"/>
  </cellStyles>
  <dxfs count="789">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s>
  <tableStyles count="0" defaultTableStyle="TableStyleMedium2" defaultPivotStyle="PivotStyleLight16"/>
  <colors>
    <mruColors>
      <color rgb="FFA7D9D1"/>
      <color rgb="FF8ACCC1"/>
      <color rgb="FF7FF5E1"/>
      <color rgb="FF98F2C9"/>
      <color rgb="FF99FFCC"/>
      <color rgb="FFCCFFCC"/>
      <color rgb="FFCCFFFF"/>
      <color rgb="FFED1B05"/>
      <color rgb="FFB2F0DD"/>
      <color rgb="FF9DEDA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781051</xdr:colOff>
      <xdr:row>0</xdr:row>
      <xdr:rowOff>1638300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0"/>
          <a:ext cx="1895476" cy="1638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1571625</xdr:colOff>
      <xdr:row>0</xdr:row>
      <xdr:rowOff>38100</xdr:rowOff>
    </xdr:from>
    <xdr:to>
      <xdr:col>5</xdr:col>
      <xdr:colOff>351808</xdr:colOff>
      <xdr:row>1</xdr:row>
      <xdr:rowOff>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71625" y="38100"/>
          <a:ext cx="6228733" cy="1076325"/>
        </a:xfrm>
        <a:prstGeom prst="rect">
          <a:avLst/>
        </a:prstGeom>
      </xdr:spPr>
    </xdr:pic>
    <xdr:clientData/>
  </xdr:twoCellAnchor>
  <xdr:twoCellAnchor editAs="oneCell">
    <xdr:from>
      <xdr:col>0</xdr:col>
      <xdr:colOff>1571625</xdr:colOff>
      <xdr:row>0</xdr:row>
      <xdr:rowOff>38100</xdr:rowOff>
    </xdr:from>
    <xdr:to>
      <xdr:col>5</xdr:col>
      <xdr:colOff>351808</xdr:colOff>
      <xdr:row>1</xdr:row>
      <xdr:rowOff>0</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71625" y="38100"/>
          <a:ext cx="6228733" cy="10763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atalya/Documents/Green%20Wagon/shopping%20lists/G%20W%20Shopping%20list%20mast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 Responses 1"/>
      <sheetName val="Details and how to"/>
      <sheetName val="PRE-PACKED"/>
      <sheetName val="MEAT &amp; FISH"/>
      <sheetName val="PETS"/>
      <sheetName val="DAIRY EGGS SPREAD VINEGAR"/>
      <sheetName val="NUTS SALTS SPICES"/>
      <sheetName val="NOSH BY NATS"/>
      <sheetName val="VEG FRUIT SEEDS PANTRY"/>
      <sheetName val="BEVERAGES  SUPPLEMENTS"/>
      <sheetName val="PERSONAL AND HOME CARE"/>
      <sheetName val="SEEDS FOR PLANTING"/>
      <sheetName val="BASKETS GIFTS NON EDIBLES"/>
      <sheetName val="DONA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65"/>
  <sheetViews>
    <sheetView tabSelected="1" workbookViewId="0"/>
  </sheetViews>
  <sheetFormatPr defaultRowHeight="15" x14ac:dyDescent="0.25"/>
  <cols>
    <col min="1" max="1" width="17" style="2" customWidth="1"/>
    <col min="2" max="2" width="15.140625" style="2" customWidth="1"/>
    <col min="3" max="4" width="28.85546875" style="2" customWidth="1"/>
    <col min="5" max="5" width="40.7109375" style="2" customWidth="1"/>
    <col min="6" max="6" width="17.28515625" style="2" customWidth="1"/>
    <col min="7" max="7" width="21.140625" style="2" customWidth="1"/>
    <col min="8" max="16384" width="9.140625" style="2"/>
  </cols>
  <sheetData>
    <row r="1" spans="1:7" ht="132" customHeight="1" x14ac:dyDescent="0.25">
      <c r="A1" s="1"/>
      <c r="B1" s="1"/>
      <c r="C1" s="417" t="s">
        <v>0</v>
      </c>
      <c r="D1" s="417"/>
      <c r="E1" s="417"/>
      <c r="F1" s="417"/>
      <c r="G1" s="417"/>
    </row>
    <row r="2" spans="1:7" ht="33" customHeight="1" x14ac:dyDescent="0.45">
      <c r="A2" s="418" t="s">
        <v>1</v>
      </c>
      <c r="B2" s="419"/>
      <c r="C2" s="420" t="s">
        <v>1059</v>
      </c>
      <c r="D2" s="421"/>
      <c r="E2" s="421"/>
      <c r="F2" s="421"/>
      <c r="G2" s="421"/>
    </row>
    <row r="3" spans="1:7" ht="11.25" customHeight="1" x14ac:dyDescent="0.45">
      <c r="A3" s="167"/>
      <c r="B3" s="168"/>
      <c r="C3" s="169"/>
      <c r="D3" s="170"/>
      <c r="E3" s="170"/>
      <c r="F3" s="170"/>
      <c r="G3" s="170"/>
    </row>
    <row r="4" spans="1:7" ht="33" customHeight="1" x14ac:dyDescent="0.45">
      <c r="A4" s="4" t="s">
        <v>1060</v>
      </c>
      <c r="B4" s="358"/>
      <c r="C4" s="5"/>
      <c r="D4" s="359"/>
      <c r="E4" s="359"/>
      <c r="F4" s="359"/>
      <c r="G4" s="359"/>
    </row>
    <row r="5" spans="1:7" ht="33" customHeight="1" x14ac:dyDescent="0.45">
      <c r="A5" s="4" t="s">
        <v>1033</v>
      </c>
      <c r="B5" s="168"/>
      <c r="C5" s="5"/>
      <c r="D5" s="170"/>
      <c r="E5" s="170"/>
      <c r="F5" s="170"/>
      <c r="G5" s="170"/>
    </row>
    <row r="6" spans="1:7" ht="33" customHeight="1" x14ac:dyDescent="0.45">
      <c r="A6" s="4" t="s">
        <v>1047</v>
      </c>
      <c r="B6" s="168"/>
      <c r="C6" s="5"/>
      <c r="D6" s="6"/>
      <c r="E6" s="6"/>
      <c r="F6" s="6"/>
      <c r="G6" s="6"/>
    </row>
    <row r="7" spans="1:7" ht="33" customHeight="1" x14ac:dyDescent="0.45">
      <c r="A7" s="4" t="s">
        <v>392</v>
      </c>
      <c r="B7" s="3"/>
      <c r="C7" s="5"/>
      <c r="D7" s="6"/>
      <c r="E7" s="6"/>
      <c r="F7" s="6"/>
      <c r="G7" s="6"/>
    </row>
    <row r="8" spans="1:7" s="8" customFormat="1" x14ac:dyDescent="0.2">
      <c r="A8" s="7"/>
      <c r="B8" s="7"/>
      <c r="C8" s="7"/>
      <c r="D8" s="7"/>
      <c r="E8" s="7"/>
      <c r="F8" s="7"/>
      <c r="G8" s="7"/>
    </row>
    <row r="9" spans="1:7" s="9" customFormat="1" ht="33.75" customHeight="1" x14ac:dyDescent="0.25">
      <c r="A9" s="422" t="s">
        <v>2</v>
      </c>
      <c r="B9" s="423"/>
      <c r="C9" s="423"/>
      <c r="D9" s="423"/>
      <c r="E9" s="423"/>
      <c r="F9" s="423"/>
      <c r="G9" s="423"/>
    </row>
    <row r="10" spans="1:7" s="9" customFormat="1" ht="50.25" customHeight="1" x14ac:dyDescent="0.25">
      <c r="A10" s="424" t="s">
        <v>3</v>
      </c>
      <c r="B10" s="424"/>
      <c r="C10" s="424"/>
      <c r="D10" s="424"/>
      <c r="E10" s="424"/>
      <c r="F10" s="424"/>
      <c r="G10" s="424"/>
    </row>
    <row r="11" spans="1:7" s="9" customFormat="1" ht="5.25" customHeight="1" x14ac:dyDescent="0.25">
      <c r="A11" s="10"/>
      <c r="B11" s="10"/>
      <c r="C11" s="10"/>
      <c r="D11" s="10"/>
      <c r="E11" s="10"/>
      <c r="F11" s="10"/>
      <c r="G11" s="10"/>
    </row>
    <row r="12" spans="1:7" s="9" customFormat="1" ht="9" customHeight="1" x14ac:dyDescent="0.25">
      <c r="A12" s="10"/>
      <c r="B12" s="10"/>
      <c r="C12" s="10"/>
      <c r="D12" s="10"/>
      <c r="E12" s="10"/>
      <c r="F12" s="10"/>
      <c r="G12" s="10"/>
    </row>
    <row r="13" spans="1:7" s="9" customFormat="1" ht="40.5" customHeight="1" x14ac:dyDescent="0.25">
      <c r="A13" s="416" t="s">
        <v>4</v>
      </c>
      <c r="B13" s="416"/>
      <c r="C13" s="416"/>
      <c r="D13" s="416"/>
      <c r="E13" s="416"/>
      <c r="F13" s="416"/>
      <c r="G13" s="416"/>
    </row>
    <row r="14" spans="1:7" s="9" customFormat="1" ht="9" customHeight="1" x14ac:dyDescent="0.25">
      <c r="A14" s="10"/>
      <c r="B14" s="10"/>
      <c r="C14" s="10"/>
      <c r="D14" s="10"/>
      <c r="E14" s="10"/>
      <c r="F14" s="10"/>
      <c r="G14" s="10"/>
    </row>
    <row r="15" spans="1:7" s="8" customFormat="1" x14ac:dyDescent="0.2">
      <c r="A15" s="7" t="s">
        <v>5</v>
      </c>
      <c r="B15" s="7"/>
      <c r="C15" s="7"/>
      <c r="D15" s="7"/>
      <c r="E15" s="7"/>
      <c r="F15" s="7"/>
      <c r="G15" s="7"/>
    </row>
    <row r="16" spans="1:7" s="8" customFormat="1" ht="15.75" thickBot="1" x14ac:dyDescent="0.25">
      <c r="A16" s="7"/>
      <c r="B16" s="7"/>
      <c r="C16" s="7"/>
      <c r="D16" s="7"/>
      <c r="E16" s="7"/>
      <c r="F16" s="7"/>
      <c r="G16" s="7"/>
    </row>
    <row r="17" spans="1:7" s="8" customFormat="1" ht="41.25" customHeight="1" thickBot="1" x14ac:dyDescent="0.25">
      <c r="A17" s="11" t="s">
        <v>6</v>
      </c>
      <c r="B17" s="425"/>
      <c r="C17" s="425"/>
      <c r="D17" s="425"/>
      <c r="E17" s="425"/>
      <c r="F17" s="425"/>
      <c r="G17" s="426"/>
    </row>
    <row r="18" spans="1:7" s="8" customFormat="1" ht="15.75" thickBot="1" x14ac:dyDescent="0.25">
      <c r="A18" s="12"/>
      <c r="B18" s="13"/>
      <c r="C18" s="13"/>
      <c r="D18" s="14"/>
      <c r="E18" s="14"/>
      <c r="F18" s="14"/>
      <c r="G18" s="13"/>
    </row>
    <row r="19" spans="1:7" s="8" customFormat="1" ht="27" customHeight="1" thickBot="1" x14ac:dyDescent="0.25">
      <c r="A19" s="11" t="s">
        <v>7</v>
      </c>
      <c r="B19" s="427"/>
      <c r="C19" s="427"/>
      <c r="D19" s="427"/>
      <c r="E19" s="427"/>
      <c r="F19" s="427"/>
      <c r="G19" s="428"/>
    </row>
    <row r="20" spans="1:7" s="8" customFormat="1" ht="15.75" thickBot="1" x14ac:dyDescent="0.25">
      <c r="A20" s="15"/>
      <c r="B20" s="13"/>
      <c r="C20" s="13"/>
      <c r="D20" s="13"/>
      <c r="E20" s="13"/>
      <c r="F20" s="13"/>
      <c r="G20" s="13"/>
    </row>
    <row r="21" spans="1:7" s="8" customFormat="1" ht="18.75" customHeight="1" x14ac:dyDescent="0.2">
      <c r="A21" s="413" t="s">
        <v>8</v>
      </c>
      <c r="B21" s="404"/>
      <c r="C21" s="404"/>
      <c r="D21" s="404"/>
      <c r="E21" s="404"/>
      <c r="F21" s="404"/>
      <c r="G21" s="405"/>
    </row>
    <row r="22" spans="1:7" s="8" customFormat="1" ht="18.75" customHeight="1" x14ac:dyDescent="0.2">
      <c r="A22" s="414"/>
      <c r="B22" s="407"/>
      <c r="C22" s="407"/>
      <c r="D22" s="407"/>
      <c r="E22" s="407"/>
      <c r="F22" s="407"/>
      <c r="G22" s="408"/>
    </row>
    <row r="23" spans="1:7" s="8" customFormat="1" ht="18.75" customHeight="1" x14ac:dyDescent="0.2">
      <c r="A23" s="414"/>
      <c r="B23" s="407"/>
      <c r="C23" s="407"/>
      <c r="D23" s="407"/>
      <c r="E23" s="407"/>
      <c r="F23" s="407"/>
      <c r="G23" s="408"/>
    </row>
    <row r="24" spans="1:7" s="8" customFormat="1" ht="18.75" customHeight="1" thickBot="1" x14ac:dyDescent="0.25">
      <c r="A24" s="415"/>
      <c r="B24" s="410"/>
      <c r="C24" s="410"/>
      <c r="D24" s="410"/>
      <c r="E24" s="410"/>
      <c r="F24" s="410"/>
      <c r="G24" s="411"/>
    </row>
    <row r="25" spans="1:7" s="8" customFormat="1" ht="15.75" thickBot="1" x14ac:dyDescent="0.25">
      <c r="A25" s="7"/>
      <c r="B25" s="7"/>
      <c r="C25" s="7"/>
      <c r="D25" s="7"/>
      <c r="E25" s="7"/>
      <c r="F25" s="7"/>
      <c r="G25" s="7"/>
    </row>
    <row r="26" spans="1:7" s="8" customFormat="1" ht="18.75" customHeight="1" x14ac:dyDescent="0.2">
      <c r="A26" s="413" t="s">
        <v>9</v>
      </c>
      <c r="B26" s="16" t="s">
        <v>10</v>
      </c>
      <c r="C26" s="403"/>
      <c r="D26" s="404"/>
      <c r="E26" s="404"/>
      <c r="F26" s="404"/>
      <c r="G26" s="405"/>
    </row>
    <row r="27" spans="1:7" s="8" customFormat="1" ht="18.75" customHeight="1" x14ac:dyDescent="0.2">
      <c r="A27" s="414"/>
      <c r="B27" s="17"/>
      <c r="C27" s="406"/>
      <c r="D27" s="407"/>
      <c r="E27" s="407"/>
      <c r="F27" s="407"/>
      <c r="G27" s="408"/>
    </row>
    <row r="28" spans="1:7" s="8" customFormat="1" ht="18.75" customHeight="1" x14ac:dyDescent="0.2">
      <c r="A28" s="414"/>
      <c r="B28" s="17" t="s">
        <v>11</v>
      </c>
      <c r="C28" s="406"/>
      <c r="D28" s="407"/>
      <c r="E28" s="407"/>
      <c r="F28" s="407"/>
      <c r="G28" s="408"/>
    </row>
    <row r="29" spans="1:7" s="8" customFormat="1" ht="18.75" customHeight="1" thickBot="1" x14ac:dyDescent="0.25">
      <c r="A29" s="415"/>
      <c r="B29" s="18"/>
      <c r="C29" s="409"/>
      <c r="D29" s="410"/>
      <c r="E29" s="410"/>
      <c r="F29" s="410"/>
      <c r="G29" s="411"/>
    </row>
    <row r="30" spans="1:7" s="8" customFormat="1" x14ac:dyDescent="0.2">
      <c r="A30" s="7"/>
      <c r="B30" s="7"/>
      <c r="C30" s="7"/>
      <c r="D30" s="7"/>
      <c r="E30" s="7"/>
      <c r="F30" s="7"/>
      <c r="G30" s="7"/>
    </row>
    <row r="31" spans="1:7" s="8" customFormat="1" x14ac:dyDescent="0.2">
      <c r="A31" s="7"/>
      <c r="B31" s="7"/>
      <c r="C31" s="7"/>
      <c r="D31" s="7"/>
      <c r="E31" s="7"/>
      <c r="F31" s="7"/>
      <c r="G31" s="7"/>
    </row>
    <row r="32" spans="1:7" s="8" customFormat="1" ht="50.25" customHeight="1" x14ac:dyDescent="0.2">
      <c r="A32" s="412" t="s">
        <v>12</v>
      </c>
      <c r="B32" s="412"/>
      <c r="C32" s="412"/>
      <c r="D32" s="412"/>
      <c r="E32" s="412"/>
      <c r="F32" s="412"/>
      <c r="G32" s="412"/>
    </row>
    <row r="33" spans="1:7" s="8" customFormat="1" ht="39" customHeight="1" x14ac:dyDescent="0.2">
      <c r="A33" s="401" t="s">
        <v>13</v>
      </c>
      <c r="B33" s="401"/>
      <c r="C33" s="401"/>
      <c r="D33" s="401"/>
      <c r="E33" s="401"/>
      <c r="F33" s="401"/>
      <c r="G33" s="401"/>
    </row>
    <row r="34" spans="1:7" s="8" customFormat="1" ht="8.25" customHeight="1" x14ac:dyDescent="0.2">
      <c r="A34" s="7"/>
      <c r="B34" s="7"/>
      <c r="C34" s="7"/>
      <c r="D34" s="7"/>
      <c r="E34" s="7"/>
      <c r="F34" s="7"/>
      <c r="G34" s="7"/>
    </row>
    <row r="35" spans="1:7" s="8" customFormat="1" ht="20.25" customHeight="1" x14ac:dyDescent="0.2">
      <c r="A35" s="7" t="s">
        <v>14</v>
      </c>
      <c r="B35" s="7"/>
      <c r="C35" s="7"/>
      <c r="D35" s="7"/>
      <c r="E35" s="7"/>
      <c r="F35" s="7"/>
      <c r="G35" s="7"/>
    </row>
    <row r="36" spans="1:7" s="8" customFormat="1" ht="8.25" customHeight="1" x14ac:dyDescent="0.2">
      <c r="A36" s="7"/>
      <c r="B36" s="7"/>
      <c r="C36" s="7"/>
      <c r="D36" s="7"/>
      <c r="E36" s="7"/>
      <c r="F36" s="7"/>
      <c r="G36" s="7"/>
    </row>
    <row r="37" spans="1:7" s="8" customFormat="1" ht="33.75" customHeight="1" x14ac:dyDescent="0.2">
      <c r="A37" s="400" t="s">
        <v>969</v>
      </c>
      <c r="B37" s="400"/>
      <c r="C37" s="400"/>
      <c r="D37" s="400"/>
      <c r="E37" s="400"/>
      <c r="F37" s="400"/>
      <c r="G37" s="400"/>
    </row>
    <row r="38" spans="1:7" s="8" customFormat="1" ht="8.25" customHeight="1" x14ac:dyDescent="0.2">
      <c r="A38" s="7"/>
      <c r="B38" s="7"/>
      <c r="C38" s="7"/>
      <c r="D38" s="7"/>
      <c r="E38" s="7"/>
      <c r="F38" s="7"/>
      <c r="G38" s="7"/>
    </row>
    <row r="39" spans="1:7" s="8" customFormat="1" ht="48.75" customHeight="1" x14ac:dyDescent="0.2">
      <c r="A39" s="401" t="s">
        <v>15</v>
      </c>
      <c r="B39" s="401"/>
      <c r="C39" s="401"/>
      <c r="D39" s="401"/>
      <c r="E39" s="401"/>
      <c r="F39" s="401"/>
      <c r="G39" s="401"/>
    </row>
    <row r="40" spans="1:7" s="8" customFormat="1" ht="11.25" customHeight="1" x14ac:dyDescent="0.2">
      <c r="A40" s="7"/>
      <c r="B40" s="7"/>
      <c r="C40" s="7"/>
      <c r="D40" s="7"/>
      <c r="E40" s="7"/>
      <c r="F40" s="7"/>
      <c r="G40" s="7"/>
    </row>
    <row r="41" spans="1:7" s="8" customFormat="1" ht="18.75" customHeight="1" x14ac:dyDescent="0.25">
      <c r="A41" s="402" t="s">
        <v>28</v>
      </c>
      <c r="B41" s="402"/>
      <c r="C41" s="402"/>
      <c r="D41" s="402"/>
      <c r="E41" s="402"/>
      <c r="F41" s="402"/>
      <c r="G41" s="402"/>
    </row>
    <row r="42" spans="1:7" s="8" customFormat="1" ht="18.75" customHeight="1" x14ac:dyDescent="0.2">
      <c r="A42" s="396" t="s">
        <v>967</v>
      </c>
      <c r="B42" s="396"/>
      <c r="C42" s="396"/>
      <c r="D42" s="396"/>
      <c r="E42" s="396"/>
      <c r="F42" s="396"/>
      <c r="G42" s="396"/>
    </row>
    <row r="43" spans="1:7" s="8" customFormat="1" ht="18.75" customHeight="1" x14ac:dyDescent="0.2">
      <c r="A43" s="154" t="s">
        <v>968</v>
      </c>
      <c r="B43" s="150"/>
      <c r="C43" s="150"/>
      <c r="D43" s="150"/>
      <c r="E43" s="150"/>
      <c r="F43" s="150"/>
      <c r="G43" s="150"/>
    </row>
    <row r="44" spans="1:7" s="8" customFormat="1" ht="18.75" customHeight="1" x14ac:dyDescent="0.2">
      <c r="A44" s="396" t="s">
        <v>421</v>
      </c>
      <c r="B44" s="396"/>
      <c r="C44" s="396"/>
      <c r="D44" s="396"/>
      <c r="E44" s="396"/>
      <c r="F44" s="396"/>
      <c r="G44" s="396"/>
    </row>
    <row r="45" spans="1:7" s="8" customFormat="1" ht="18.75" customHeight="1" x14ac:dyDescent="0.2">
      <c r="A45" s="396" t="s">
        <v>435</v>
      </c>
      <c r="B45" s="396"/>
      <c r="C45" s="396"/>
      <c r="D45" s="396"/>
      <c r="E45" s="396"/>
      <c r="F45" s="396"/>
      <c r="G45" s="396"/>
    </row>
    <row r="46" spans="1:7" s="8" customFormat="1" x14ac:dyDescent="0.2">
      <c r="A46" s="7"/>
      <c r="B46" s="7"/>
      <c r="C46" s="7"/>
      <c r="D46" s="7"/>
      <c r="E46" s="7"/>
      <c r="F46" s="7"/>
      <c r="G46" s="7"/>
    </row>
    <row r="47" spans="1:7" s="8" customFormat="1" ht="26.25" customHeight="1" x14ac:dyDescent="0.2">
      <c r="A47" s="398" t="s">
        <v>16</v>
      </c>
      <c r="B47" s="398"/>
      <c r="C47" s="398"/>
      <c r="D47" s="398"/>
      <c r="E47" s="398"/>
      <c r="F47" s="398"/>
      <c r="G47" s="398"/>
    </row>
    <row r="48" spans="1:7" s="8" customFormat="1" ht="84" customHeight="1" x14ac:dyDescent="0.2">
      <c r="A48" s="395" t="s">
        <v>17</v>
      </c>
      <c r="B48" s="395"/>
      <c r="C48" s="395"/>
      <c r="D48" s="395"/>
      <c r="E48" s="395"/>
      <c r="F48" s="395"/>
      <c r="G48" s="395"/>
    </row>
    <row r="49" spans="1:7" s="8" customFormat="1" ht="30.75" customHeight="1" x14ac:dyDescent="0.2">
      <c r="A49" s="395" t="s">
        <v>18</v>
      </c>
      <c r="B49" s="395"/>
      <c r="C49" s="395"/>
      <c r="D49" s="395"/>
      <c r="E49" s="395"/>
      <c r="F49" s="395"/>
      <c r="G49" s="395"/>
    </row>
    <row r="50" spans="1:7" s="8" customFormat="1" ht="39.75" customHeight="1" x14ac:dyDescent="0.2">
      <c r="A50" s="395" t="s">
        <v>19</v>
      </c>
      <c r="B50" s="395"/>
      <c r="C50" s="395"/>
      <c r="D50" s="395"/>
      <c r="E50" s="395"/>
      <c r="F50" s="395"/>
      <c r="G50" s="395"/>
    </row>
    <row r="51" spans="1:7" s="8" customFormat="1" ht="7.5" customHeight="1" x14ac:dyDescent="0.2">
      <c r="A51" s="7"/>
      <c r="B51" s="7"/>
      <c r="C51" s="7"/>
      <c r="D51" s="7"/>
      <c r="E51" s="7"/>
      <c r="F51" s="7"/>
      <c r="G51" s="7"/>
    </row>
    <row r="52" spans="1:7" s="8" customFormat="1" ht="24.75" customHeight="1" x14ac:dyDescent="0.2">
      <c r="A52" s="398" t="s">
        <v>20</v>
      </c>
      <c r="B52" s="398"/>
      <c r="C52" s="398"/>
      <c r="D52" s="398"/>
      <c r="E52" s="398"/>
      <c r="F52" s="398"/>
      <c r="G52" s="398"/>
    </row>
    <row r="53" spans="1:7" s="8" customFormat="1" x14ac:dyDescent="0.2">
      <c r="A53" s="7"/>
      <c r="B53" s="7"/>
      <c r="C53" s="7"/>
      <c r="D53" s="7"/>
      <c r="E53" s="7"/>
      <c r="F53" s="7"/>
      <c r="G53" s="7"/>
    </row>
    <row r="54" spans="1:7" s="8" customFormat="1" ht="29.25" customHeight="1" x14ac:dyDescent="0.2">
      <c r="A54" s="395" t="s">
        <v>318</v>
      </c>
      <c r="B54" s="395"/>
      <c r="C54" s="395"/>
      <c r="D54" s="395"/>
      <c r="E54" s="395"/>
      <c r="F54" s="395"/>
      <c r="G54" s="395"/>
    </row>
    <row r="55" spans="1:7" s="8" customFormat="1" ht="28.5" customHeight="1" x14ac:dyDescent="0.2">
      <c r="A55" s="19"/>
      <c r="B55" s="19"/>
      <c r="C55" s="19"/>
      <c r="D55" s="19"/>
      <c r="E55" s="19"/>
      <c r="F55" s="19"/>
      <c r="G55" s="102"/>
    </row>
    <row r="56" spans="1:7" s="8" customFormat="1" x14ac:dyDescent="0.2">
      <c r="A56" s="7"/>
      <c r="B56" s="7"/>
      <c r="C56" s="7"/>
      <c r="D56" s="7"/>
      <c r="E56" s="7"/>
      <c r="F56" s="7"/>
      <c r="G56" s="20"/>
    </row>
    <row r="57" spans="1:7" s="8" customFormat="1" ht="15.75" x14ac:dyDescent="0.25">
      <c r="A57" s="137" t="s">
        <v>273</v>
      </c>
      <c r="B57" s="7"/>
      <c r="C57" s="7"/>
      <c r="D57" s="7"/>
      <c r="E57" s="7"/>
      <c r="F57" s="21"/>
      <c r="G57" s="20"/>
    </row>
    <row r="58" spans="1:7" s="8" customFormat="1" ht="15.75" x14ac:dyDescent="0.25">
      <c r="A58" s="397" t="s">
        <v>430</v>
      </c>
      <c r="B58" s="397"/>
      <c r="C58" s="397"/>
      <c r="D58" s="397"/>
      <c r="E58" s="397"/>
      <c r="F58" s="138">
        <f>'FR Meat &amp; Fish'!G136</f>
        <v>0</v>
      </c>
      <c r="G58" s="139"/>
    </row>
    <row r="59" spans="1:7" s="8" customFormat="1" ht="15.75" x14ac:dyDescent="0.25">
      <c r="A59" s="397" t="s">
        <v>830</v>
      </c>
      <c r="B59" s="397"/>
      <c r="C59" s="397"/>
      <c r="D59" s="397"/>
      <c r="E59" s="397"/>
      <c r="F59" s="138">
        <f>Venison!G63</f>
        <v>0</v>
      </c>
      <c r="G59" s="139"/>
    </row>
    <row r="60" spans="1:7" s="8" customFormat="1" ht="15.75" x14ac:dyDescent="0.25">
      <c r="A60" s="7" t="s">
        <v>286</v>
      </c>
      <c r="B60" s="7"/>
      <c r="C60" s="7"/>
      <c r="D60" s="7"/>
      <c r="E60" s="7"/>
      <c r="F60" s="21">
        <f>Pets!G144</f>
        <v>0</v>
      </c>
      <c r="G60" s="22"/>
    </row>
    <row r="61" spans="1:7" s="8" customFormat="1" ht="30" customHeight="1" x14ac:dyDescent="0.2">
      <c r="A61" s="399" t="s">
        <v>550</v>
      </c>
      <c r="B61" s="399"/>
      <c r="C61" s="399"/>
      <c r="D61" s="399"/>
      <c r="E61" s="399"/>
      <c r="F61" s="262">
        <f>'Dairy Eggs Honey BreadM''Shrooms'!G147</f>
        <v>0</v>
      </c>
      <c r="G61" s="263"/>
    </row>
    <row r="62" spans="1:7" s="8" customFormat="1" ht="15.75" x14ac:dyDescent="0.25">
      <c r="A62" s="7" t="s">
        <v>456</v>
      </c>
      <c r="B62" s="7"/>
      <c r="C62" s="7"/>
      <c r="D62" s="7"/>
      <c r="E62" s="7"/>
      <c r="F62" s="21">
        <f>'KITCHEN &amp; MEALS'!G149</f>
        <v>0</v>
      </c>
      <c r="G62" s="22"/>
    </row>
    <row r="63" spans="1:7" s="8" customFormat="1" ht="15.75" x14ac:dyDescent="0.25">
      <c r="A63" s="7" t="s">
        <v>457</v>
      </c>
      <c r="B63" s="7"/>
      <c r="C63" s="7"/>
      <c r="D63" s="7"/>
      <c r="E63" s="7"/>
      <c r="F63" s="21">
        <f>'NOSH PIES'!E66</f>
        <v>0</v>
      </c>
      <c r="G63" s="22"/>
    </row>
    <row r="64" spans="1:7" s="8" customFormat="1" ht="15.75" x14ac:dyDescent="0.25">
      <c r="A64" s="7" t="s">
        <v>485</v>
      </c>
      <c r="B64" s="7"/>
      <c r="C64" s="7"/>
      <c r="D64" s="7"/>
      <c r="E64" s="7"/>
      <c r="F64" s="21">
        <f>'Fruit Nuts Seeds'!G264</f>
        <v>0</v>
      </c>
      <c r="G64" s="22"/>
    </row>
    <row r="65" spans="1:7" s="8" customFormat="1" ht="29.25" customHeight="1" x14ac:dyDescent="0.2">
      <c r="A65" s="395" t="s">
        <v>589</v>
      </c>
      <c r="B65" s="395"/>
      <c r="C65" s="395"/>
      <c r="D65" s="395"/>
      <c r="E65" s="395"/>
      <c r="F65" s="21">
        <f>'Vegan GF &amp;  Pantry'!G155</f>
        <v>0</v>
      </c>
      <c r="G65" s="22"/>
    </row>
    <row r="66" spans="1:7" s="8" customFormat="1" ht="15.75" x14ac:dyDescent="0.25">
      <c r="A66" s="7" t="s">
        <v>497</v>
      </c>
      <c r="B66" s="7"/>
      <c r="C66" s="7"/>
      <c r="D66" s="7"/>
      <c r="E66" s="7"/>
      <c r="F66" s="21">
        <f>'Herbs Oil Spice Salt'!G113</f>
        <v>0</v>
      </c>
      <c r="G66" s="22"/>
    </row>
    <row r="67" spans="1:7" s="8" customFormat="1" ht="15.75" x14ac:dyDescent="0.25">
      <c r="A67" s="15" t="s">
        <v>503</v>
      </c>
      <c r="B67" s="7"/>
      <c r="C67" s="7"/>
      <c r="D67" s="7"/>
      <c r="E67" s="7"/>
      <c r="F67" s="21">
        <f>Beverages!G130</f>
        <v>0</v>
      </c>
      <c r="G67" s="22"/>
    </row>
    <row r="68" spans="1:7" s="8" customFormat="1" ht="15.75" x14ac:dyDescent="0.25">
      <c r="A68" s="15" t="s">
        <v>363</v>
      </c>
      <c r="B68" s="7"/>
      <c r="C68" s="7"/>
      <c r="D68" s="7"/>
      <c r="E68" s="7"/>
      <c r="F68" s="21">
        <f>'Body &amp; Home Health'!G18</f>
        <v>0</v>
      </c>
      <c r="G68" s="22"/>
    </row>
    <row r="69" spans="1:7" s="8" customFormat="1" x14ac:dyDescent="0.2">
      <c r="A69" s="7" t="s">
        <v>410</v>
      </c>
      <c r="B69" s="7"/>
      <c r="C69" s="7"/>
      <c r="D69" s="7"/>
      <c r="E69" s="7"/>
      <c r="F69" s="21">
        <v>120</v>
      </c>
      <c r="G69" s="22"/>
    </row>
    <row r="70" spans="1:7" s="8" customFormat="1" ht="15.75" x14ac:dyDescent="0.25">
      <c r="A70" s="7" t="s">
        <v>21</v>
      </c>
      <c r="B70" s="7"/>
      <c r="C70" s="7"/>
      <c r="D70" s="23"/>
      <c r="E70" s="24" t="s">
        <v>22</v>
      </c>
      <c r="F70" s="25">
        <v>350</v>
      </c>
      <c r="G70" s="22"/>
    </row>
    <row r="71" spans="1:7" s="8" customFormat="1" x14ac:dyDescent="0.2">
      <c r="A71" s="7" t="s">
        <v>23</v>
      </c>
      <c r="B71" s="7"/>
      <c r="C71" s="7"/>
      <c r="D71" s="7"/>
      <c r="E71" s="7"/>
      <c r="F71" s="21"/>
      <c r="G71" s="22"/>
    </row>
    <row r="72" spans="1:7" s="8" customFormat="1" x14ac:dyDescent="0.2">
      <c r="A72" s="7"/>
      <c r="B72" s="7"/>
      <c r="C72" s="7"/>
      <c r="D72" s="7"/>
      <c r="E72" s="7"/>
      <c r="F72" s="21"/>
      <c r="G72" s="22"/>
    </row>
    <row r="73" spans="1:7" s="8" customFormat="1" ht="15.75" x14ac:dyDescent="0.25">
      <c r="A73" s="26" t="s">
        <v>659</v>
      </c>
      <c r="B73" s="26"/>
      <c r="C73" s="26"/>
      <c r="D73" s="26"/>
      <c r="E73" s="26"/>
      <c r="F73" s="27">
        <f>SUM(F58:F69)</f>
        <v>120</v>
      </c>
      <c r="G73" s="28"/>
    </row>
    <row r="74" spans="1:7" s="8" customFormat="1" x14ac:dyDescent="0.2">
      <c r="A74" s="7"/>
      <c r="B74" s="7"/>
      <c r="C74" s="7"/>
      <c r="D74" s="7"/>
      <c r="E74" s="7"/>
      <c r="F74" s="7"/>
      <c r="G74" s="20"/>
    </row>
    <row r="75" spans="1:7" s="8" customFormat="1" x14ac:dyDescent="0.2">
      <c r="A75" s="7"/>
      <c r="B75" s="7"/>
      <c r="C75" s="7"/>
      <c r="D75" s="7"/>
      <c r="E75" s="7"/>
      <c r="F75" s="7"/>
      <c r="G75" s="7"/>
    </row>
    <row r="76" spans="1:7" s="8" customFormat="1" ht="31.5" customHeight="1" x14ac:dyDescent="0.2">
      <c r="A76" s="398" t="s">
        <v>24</v>
      </c>
      <c r="B76" s="398"/>
      <c r="C76" s="398"/>
      <c r="D76" s="398"/>
      <c r="E76" s="398"/>
      <c r="F76" s="398"/>
      <c r="G76" s="398"/>
    </row>
    <row r="77" spans="1:7" s="8" customFormat="1" ht="8.25" customHeight="1" x14ac:dyDescent="0.2">
      <c r="A77" s="7"/>
      <c r="B77" s="7"/>
      <c r="C77" s="7"/>
      <c r="D77" s="7"/>
      <c r="E77" s="7"/>
      <c r="F77" s="7"/>
      <c r="G77" s="7"/>
    </row>
    <row r="78" spans="1:7" s="8" customFormat="1" ht="42.75" customHeight="1" x14ac:dyDescent="0.2">
      <c r="A78" s="395" t="s">
        <v>25</v>
      </c>
      <c r="B78" s="395"/>
      <c r="C78" s="395"/>
      <c r="D78" s="395"/>
      <c r="E78" s="395"/>
      <c r="F78" s="395"/>
      <c r="G78" s="395"/>
    </row>
    <row r="79" spans="1:7" s="8" customFormat="1" ht="39.75" customHeight="1" x14ac:dyDescent="0.2">
      <c r="A79" s="395" t="s">
        <v>26</v>
      </c>
      <c r="B79" s="395"/>
      <c r="C79" s="395"/>
      <c r="D79" s="395"/>
      <c r="E79" s="395"/>
      <c r="F79" s="395"/>
      <c r="G79" s="395"/>
    </row>
    <row r="80" spans="1:7" s="8" customFormat="1" x14ac:dyDescent="0.2">
      <c r="A80" s="8" t="s">
        <v>27</v>
      </c>
    </row>
    <row r="81" s="8" customFormat="1" x14ac:dyDescent="0.2"/>
    <row r="82" s="8" customFormat="1" x14ac:dyDescent="0.2"/>
    <row r="83" s="8" customFormat="1" x14ac:dyDescent="0.2"/>
    <row r="84" s="8" customFormat="1" x14ac:dyDescent="0.2"/>
    <row r="85" s="8" customFormat="1" x14ac:dyDescent="0.2"/>
    <row r="86" s="8" customFormat="1" x14ac:dyDescent="0.2"/>
    <row r="87" s="8" customFormat="1" x14ac:dyDescent="0.2"/>
    <row r="88" s="8" customFormat="1" x14ac:dyDescent="0.2"/>
    <row r="89" s="8" customFormat="1" x14ac:dyDescent="0.2"/>
    <row r="90" s="8" customFormat="1" x14ac:dyDescent="0.2"/>
    <row r="91" s="8" customFormat="1" x14ac:dyDescent="0.2"/>
    <row r="92" s="8" customFormat="1" x14ac:dyDescent="0.2"/>
    <row r="93" s="8" customFormat="1" x14ac:dyDescent="0.2"/>
    <row r="94" s="8" customFormat="1" x14ac:dyDescent="0.2"/>
    <row r="95" s="8" customFormat="1" x14ac:dyDescent="0.2"/>
    <row r="96" s="8" customFormat="1" x14ac:dyDescent="0.2"/>
    <row r="97" s="8" customFormat="1" x14ac:dyDescent="0.2"/>
    <row r="98" s="8" customFormat="1" x14ac:dyDescent="0.2"/>
    <row r="99" s="8" customFormat="1" x14ac:dyDescent="0.2"/>
    <row r="100" s="8" customFormat="1" x14ac:dyDescent="0.2"/>
    <row r="101" s="8" customFormat="1" x14ac:dyDescent="0.2"/>
    <row r="102" s="8" customFormat="1" x14ac:dyDescent="0.2"/>
    <row r="103" s="8" customFormat="1" x14ac:dyDescent="0.2"/>
    <row r="104" s="8" customFormat="1" x14ac:dyDescent="0.2"/>
    <row r="105" s="8" customFormat="1" x14ac:dyDescent="0.2"/>
    <row r="106" s="8" customFormat="1" x14ac:dyDescent="0.2"/>
    <row r="107" s="8" customFormat="1" x14ac:dyDescent="0.2"/>
    <row r="108" s="8" customFormat="1" x14ac:dyDescent="0.2"/>
    <row r="109" s="8" customFormat="1" x14ac:dyDescent="0.2"/>
    <row r="110" s="8" customFormat="1" x14ac:dyDescent="0.2"/>
    <row r="111" s="8" customFormat="1" x14ac:dyDescent="0.2"/>
    <row r="112" s="8" customFormat="1" x14ac:dyDescent="0.2"/>
    <row r="113" s="8" customFormat="1" x14ac:dyDescent="0.2"/>
    <row r="114" s="8" customFormat="1" x14ac:dyDescent="0.2"/>
    <row r="115" s="8" customFormat="1" x14ac:dyDescent="0.2"/>
    <row r="116" s="8" customFormat="1" x14ac:dyDescent="0.2"/>
    <row r="117" s="8" customFormat="1" x14ac:dyDescent="0.2"/>
    <row r="118" s="8" customFormat="1" x14ac:dyDescent="0.2"/>
    <row r="119" s="8" customFormat="1" x14ac:dyDescent="0.2"/>
    <row r="120" s="8" customFormat="1" x14ac:dyDescent="0.2"/>
    <row r="121" s="8" customFormat="1" x14ac:dyDescent="0.2"/>
    <row r="122" s="8" customFormat="1" x14ac:dyDescent="0.2"/>
    <row r="123" s="8" customFormat="1" x14ac:dyDescent="0.2"/>
    <row r="124" s="8" customFormat="1" x14ac:dyDescent="0.2"/>
    <row r="125" s="8" customFormat="1" x14ac:dyDescent="0.2"/>
    <row r="126" s="8" customFormat="1" x14ac:dyDescent="0.2"/>
    <row r="127" s="8" customFormat="1" x14ac:dyDescent="0.2"/>
    <row r="128" s="8" customFormat="1" x14ac:dyDescent="0.2"/>
    <row r="129" s="8" customFormat="1" x14ac:dyDescent="0.2"/>
    <row r="130" s="8" customFormat="1" x14ac:dyDescent="0.2"/>
    <row r="131" s="8" customFormat="1" x14ac:dyDescent="0.2"/>
    <row r="132" s="8" customFormat="1" x14ac:dyDescent="0.2"/>
    <row r="133" s="8" customFormat="1" x14ac:dyDescent="0.2"/>
    <row r="134" s="8" customFormat="1" x14ac:dyDescent="0.2"/>
    <row r="135" s="8" customFormat="1" x14ac:dyDescent="0.2"/>
    <row r="136" s="8" customFormat="1" x14ac:dyDescent="0.2"/>
    <row r="137" s="8" customFormat="1" x14ac:dyDescent="0.2"/>
    <row r="138" s="8" customFormat="1" x14ac:dyDescent="0.2"/>
    <row r="139" s="8" customFormat="1" x14ac:dyDescent="0.2"/>
    <row r="140" s="8" customFormat="1" x14ac:dyDescent="0.2"/>
    <row r="141" s="8" customFormat="1" x14ac:dyDescent="0.2"/>
    <row r="142" s="8" customFormat="1" x14ac:dyDescent="0.2"/>
    <row r="143" s="8" customFormat="1" x14ac:dyDescent="0.2"/>
    <row r="144" s="8" customFormat="1" x14ac:dyDescent="0.2"/>
    <row r="145" s="8" customFormat="1" x14ac:dyDescent="0.2"/>
    <row r="146" s="8" customFormat="1" x14ac:dyDescent="0.2"/>
    <row r="147" s="8" customFormat="1" x14ac:dyDescent="0.2"/>
    <row r="148" s="8" customFormat="1" x14ac:dyDescent="0.2"/>
    <row r="149" s="8" customFormat="1" x14ac:dyDescent="0.2"/>
    <row r="150" s="8" customFormat="1" x14ac:dyDescent="0.2"/>
    <row r="151" s="8" customFormat="1" x14ac:dyDescent="0.2"/>
    <row r="152" s="8" customFormat="1" x14ac:dyDescent="0.2"/>
    <row r="153" s="8" customFormat="1" x14ac:dyDescent="0.2"/>
    <row r="154" s="8" customFormat="1" x14ac:dyDescent="0.2"/>
    <row r="155" s="8" customFormat="1" x14ac:dyDescent="0.2"/>
    <row r="156" s="8" customFormat="1" x14ac:dyDescent="0.2"/>
    <row r="157" s="8" customFormat="1" x14ac:dyDescent="0.2"/>
    <row r="158" s="8" customFormat="1" x14ac:dyDescent="0.2"/>
    <row r="159" s="8" customFormat="1" x14ac:dyDescent="0.2"/>
    <row r="160" s="8" customFormat="1" x14ac:dyDescent="0.2"/>
    <row r="161" s="8" customFormat="1" x14ac:dyDescent="0.2"/>
    <row r="162" s="8" customFormat="1" x14ac:dyDescent="0.2"/>
    <row r="163" s="8" customFormat="1" x14ac:dyDescent="0.2"/>
    <row r="164" s="8" customFormat="1" x14ac:dyDescent="0.2"/>
    <row r="165" s="8" customFormat="1" x14ac:dyDescent="0.2"/>
    <row r="166" s="8" customFormat="1" x14ac:dyDescent="0.2"/>
    <row r="167" s="8" customFormat="1" x14ac:dyDescent="0.2"/>
    <row r="168" s="8" customFormat="1" x14ac:dyDescent="0.2"/>
    <row r="169" s="8" customFormat="1" x14ac:dyDescent="0.2"/>
    <row r="170" s="8" customFormat="1" x14ac:dyDescent="0.2"/>
    <row r="171" s="8" customFormat="1" x14ac:dyDescent="0.2"/>
    <row r="172" s="8" customFormat="1" x14ac:dyDescent="0.2"/>
    <row r="173" s="8" customFormat="1" x14ac:dyDescent="0.2"/>
    <row r="174" s="8" customFormat="1" x14ac:dyDescent="0.2"/>
    <row r="175" s="8" customFormat="1" x14ac:dyDescent="0.2"/>
    <row r="176" s="8" customFormat="1" x14ac:dyDescent="0.2"/>
    <row r="177" s="8" customFormat="1" x14ac:dyDescent="0.2"/>
    <row r="178" s="8" customFormat="1" x14ac:dyDescent="0.2"/>
    <row r="179" s="8" customFormat="1" x14ac:dyDescent="0.2"/>
    <row r="180" s="8" customFormat="1" x14ac:dyDescent="0.2"/>
    <row r="181" s="8" customFormat="1" x14ac:dyDescent="0.2"/>
    <row r="182" s="8" customFormat="1" x14ac:dyDescent="0.2"/>
    <row r="183" s="8" customFormat="1" x14ac:dyDescent="0.2"/>
    <row r="184" s="8" customFormat="1" x14ac:dyDescent="0.2"/>
    <row r="185" s="8" customFormat="1" x14ac:dyDescent="0.2"/>
    <row r="186" s="8" customFormat="1" x14ac:dyDescent="0.2"/>
    <row r="187" s="8" customFormat="1" x14ac:dyDescent="0.2"/>
    <row r="188" s="8" customFormat="1" x14ac:dyDescent="0.2"/>
    <row r="189" s="8" customFormat="1" x14ac:dyDescent="0.2"/>
    <row r="190" s="8" customFormat="1" x14ac:dyDescent="0.2"/>
    <row r="191" s="8" customFormat="1" x14ac:dyDescent="0.2"/>
    <row r="192" s="8" customFormat="1" x14ac:dyDescent="0.2"/>
    <row r="193" s="8" customFormat="1" x14ac:dyDescent="0.2"/>
    <row r="194" s="8" customFormat="1" x14ac:dyDescent="0.2"/>
    <row r="195" s="8" customFormat="1" x14ac:dyDescent="0.2"/>
    <row r="196" s="8" customFormat="1" x14ac:dyDescent="0.2"/>
    <row r="197" s="8" customFormat="1" x14ac:dyDescent="0.2"/>
    <row r="198" s="8" customFormat="1" x14ac:dyDescent="0.2"/>
    <row r="199" s="8" customFormat="1" x14ac:dyDescent="0.2"/>
    <row r="200" s="8" customFormat="1" x14ac:dyDescent="0.2"/>
    <row r="201" s="8" customFormat="1" x14ac:dyDescent="0.2"/>
    <row r="202" s="8" customFormat="1" x14ac:dyDescent="0.2"/>
    <row r="203" s="8" customFormat="1" x14ac:dyDescent="0.2"/>
    <row r="204" s="8" customFormat="1" x14ac:dyDescent="0.2"/>
    <row r="205" s="8" customFormat="1" x14ac:dyDescent="0.2"/>
    <row r="206" s="8" customFormat="1" x14ac:dyDescent="0.2"/>
    <row r="207" s="8" customFormat="1" x14ac:dyDescent="0.2"/>
    <row r="208" s="8" customFormat="1" x14ac:dyDescent="0.2"/>
    <row r="209" s="8" customFormat="1" x14ac:dyDescent="0.2"/>
    <row r="210" s="8" customFormat="1" x14ac:dyDescent="0.2"/>
    <row r="211" s="8" customFormat="1" x14ac:dyDescent="0.2"/>
    <row r="212" s="8" customFormat="1" x14ac:dyDescent="0.2"/>
    <row r="213" s="8" customFormat="1" x14ac:dyDescent="0.2"/>
    <row r="214" s="8" customFormat="1" x14ac:dyDescent="0.2"/>
    <row r="215" s="8" customFormat="1" x14ac:dyDescent="0.2"/>
    <row r="216" s="8" customFormat="1" x14ac:dyDescent="0.2"/>
    <row r="217" s="8" customFormat="1" x14ac:dyDescent="0.2"/>
    <row r="218" s="8" customFormat="1" x14ac:dyDescent="0.2"/>
    <row r="219" s="8" customFormat="1" x14ac:dyDescent="0.2"/>
    <row r="220" s="8" customFormat="1" x14ac:dyDescent="0.2"/>
    <row r="221" s="8" customFormat="1" x14ac:dyDescent="0.2"/>
    <row r="222" s="8" customFormat="1" x14ac:dyDescent="0.2"/>
    <row r="223" s="8" customFormat="1" x14ac:dyDescent="0.2"/>
    <row r="224" s="8" customFormat="1" x14ac:dyDescent="0.2"/>
    <row r="225" s="8" customFormat="1" x14ac:dyDescent="0.2"/>
    <row r="226" s="8" customFormat="1" x14ac:dyDescent="0.2"/>
    <row r="227" s="8" customFormat="1" x14ac:dyDescent="0.2"/>
    <row r="228" s="8" customFormat="1" x14ac:dyDescent="0.2"/>
    <row r="229" s="8" customFormat="1" x14ac:dyDescent="0.2"/>
    <row r="230" s="8" customFormat="1" x14ac:dyDescent="0.2"/>
    <row r="231" s="8" customFormat="1" x14ac:dyDescent="0.2"/>
    <row r="232" s="8" customFormat="1" x14ac:dyDescent="0.2"/>
    <row r="233" s="8" customFormat="1" x14ac:dyDescent="0.2"/>
    <row r="234" s="8" customFormat="1" x14ac:dyDescent="0.2"/>
    <row r="235" s="8" customFormat="1" x14ac:dyDescent="0.2"/>
    <row r="236" s="8" customFormat="1" x14ac:dyDescent="0.2"/>
    <row r="237" s="8" customFormat="1" x14ac:dyDescent="0.2"/>
    <row r="238" s="8" customFormat="1" x14ac:dyDescent="0.2"/>
    <row r="239" s="8" customFormat="1" x14ac:dyDescent="0.2"/>
    <row r="240" s="8" customFormat="1" x14ac:dyDescent="0.2"/>
    <row r="241" s="8" customFormat="1" x14ac:dyDescent="0.2"/>
    <row r="242" s="8" customFormat="1" x14ac:dyDescent="0.2"/>
    <row r="243" s="8" customFormat="1" x14ac:dyDescent="0.2"/>
    <row r="244" s="8" customFormat="1" x14ac:dyDescent="0.2"/>
    <row r="245" s="8" customFormat="1" x14ac:dyDescent="0.2"/>
    <row r="246" s="8" customFormat="1" x14ac:dyDescent="0.2"/>
    <row r="247" s="8" customFormat="1" x14ac:dyDescent="0.2"/>
    <row r="248" s="8" customFormat="1" x14ac:dyDescent="0.2"/>
    <row r="249" s="8" customFormat="1" x14ac:dyDescent="0.2"/>
    <row r="250" s="8" customFormat="1" x14ac:dyDescent="0.2"/>
    <row r="251" s="8" customFormat="1" x14ac:dyDescent="0.2"/>
    <row r="252" s="8" customFormat="1" x14ac:dyDescent="0.2"/>
    <row r="253" s="8" customFormat="1" x14ac:dyDescent="0.2"/>
    <row r="254" s="8" customFormat="1" x14ac:dyDescent="0.2"/>
    <row r="255" s="8" customFormat="1" x14ac:dyDescent="0.2"/>
    <row r="256" s="8" customFormat="1" x14ac:dyDescent="0.2"/>
    <row r="257" s="8" customFormat="1" x14ac:dyDescent="0.2"/>
    <row r="258" s="8" customFormat="1" x14ac:dyDescent="0.2"/>
    <row r="259" s="8" customFormat="1" x14ac:dyDescent="0.2"/>
    <row r="260" s="8" customFormat="1" x14ac:dyDescent="0.2"/>
    <row r="261" s="8" customFormat="1" x14ac:dyDescent="0.2"/>
    <row r="262" s="8" customFormat="1" x14ac:dyDescent="0.2"/>
    <row r="263" s="8" customFormat="1" x14ac:dyDescent="0.2"/>
    <row r="264" s="8" customFormat="1" x14ac:dyDescent="0.2"/>
    <row r="265" s="8" customFormat="1" x14ac:dyDescent="0.2"/>
    <row r="266" s="8" customFormat="1" x14ac:dyDescent="0.2"/>
    <row r="267" s="8" customFormat="1" x14ac:dyDescent="0.2"/>
    <row r="268" s="8" customFormat="1" x14ac:dyDescent="0.2"/>
    <row r="269" s="8" customFormat="1" x14ac:dyDescent="0.2"/>
    <row r="270" s="8" customFormat="1" x14ac:dyDescent="0.2"/>
    <row r="271" s="8" customFormat="1" x14ac:dyDescent="0.2"/>
    <row r="272" s="8" customFormat="1" x14ac:dyDescent="0.2"/>
    <row r="273" s="8" customFormat="1" x14ac:dyDescent="0.2"/>
    <row r="274" s="8" customFormat="1" x14ac:dyDescent="0.2"/>
    <row r="275" s="8" customFormat="1" x14ac:dyDescent="0.2"/>
    <row r="276" s="8" customFormat="1" x14ac:dyDescent="0.2"/>
    <row r="277" s="8" customFormat="1" x14ac:dyDescent="0.2"/>
    <row r="278" s="8" customFormat="1" x14ac:dyDescent="0.2"/>
    <row r="279" s="8" customFormat="1" x14ac:dyDescent="0.2"/>
    <row r="280" s="8" customFormat="1" x14ac:dyDescent="0.2"/>
    <row r="281" s="8" customFormat="1" x14ac:dyDescent="0.2"/>
    <row r="282" s="8" customFormat="1" x14ac:dyDescent="0.2"/>
    <row r="283" s="8" customFormat="1" x14ac:dyDescent="0.2"/>
    <row r="284" s="8" customFormat="1" x14ac:dyDescent="0.2"/>
    <row r="285" s="8" customFormat="1" x14ac:dyDescent="0.2"/>
    <row r="286" s="8" customFormat="1" x14ac:dyDescent="0.2"/>
    <row r="287" s="8" customFormat="1" x14ac:dyDescent="0.2"/>
    <row r="288" s="8" customFormat="1" x14ac:dyDescent="0.2"/>
    <row r="289" s="8" customFormat="1" x14ac:dyDescent="0.2"/>
    <row r="290" s="8" customFormat="1" x14ac:dyDescent="0.2"/>
    <row r="291" s="8" customFormat="1" x14ac:dyDescent="0.2"/>
    <row r="292" s="8" customFormat="1" x14ac:dyDescent="0.2"/>
    <row r="293" s="8" customFormat="1" x14ac:dyDescent="0.2"/>
    <row r="294" s="8" customFormat="1" x14ac:dyDescent="0.2"/>
    <row r="295" s="8" customFormat="1" x14ac:dyDescent="0.2"/>
    <row r="296" s="8" customFormat="1" x14ac:dyDescent="0.2"/>
    <row r="297" s="8" customFormat="1" x14ac:dyDescent="0.2"/>
    <row r="298" s="8" customFormat="1" x14ac:dyDescent="0.2"/>
    <row r="299" s="8" customFormat="1" x14ac:dyDescent="0.2"/>
    <row r="300" s="8" customFormat="1" x14ac:dyDescent="0.2"/>
    <row r="301" s="8" customFormat="1" x14ac:dyDescent="0.2"/>
    <row r="302" s="8" customFormat="1" x14ac:dyDescent="0.2"/>
    <row r="303" s="8" customFormat="1" x14ac:dyDescent="0.2"/>
    <row r="304" s="8" customFormat="1" x14ac:dyDescent="0.2"/>
    <row r="305" s="8" customFormat="1" x14ac:dyDescent="0.2"/>
    <row r="306" s="8" customFormat="1" x14ac:dyDescent="0.2"/>
    <row r="307" s="8" customFormat="1" x14ac:dyDescent="0.2"/>
    <row r="308" s="8" customFormat="1" x14ac:dyDescent="0.2"/>
    <row r="309" s="8" customFormat="1" x14ac:dyDescent="0.2"/>
    <row r="310" s="8" customFormat="1" x14ac:dyDescent="0.2"/>
    <row r="311" s="8" customFormat="1" x14ac:dyDescent="0.2"/>
    <row r="312" s="8" customFormat="1" x14ac:dyDescent="0.2"/>
    <row r="313" s="8" customFormat="1" x14ac:dyDescent="0.2"/>
    <row r="314" s="8" customFormat="1" x14ac:dyDescent="0.2"/>
    <row r="315" s="8" customFormat="1" x14ac:dyDescent="0.2"/>
    <row r="316" s="8" customFormat="1" x14ac:dyDescent="0.2"/>
    <row r="317" s="8" customFormat="1" x14ac:dyDescent="0.2"/>
    <row r="318" s="8" customFormat="1" x14ac:dyDescent="0.2"/>
    <row r="319" s="8" customFormat="1" x14ac:dyDescent="0.2"/>
    <row r="320" s="8" customFormat="1" x14ac:dyDescent="0.2"/>
    <row r="321" s="8" customFormat="1" x14ac:dyDescent="0.2"/>
    <row r="322" s="8" customFormat="1" x14ac:dyDescent="0.2"/>
    <row r="323" s="8" customFormat="1" x14ac:dyDescent="0.2"/>
    <row r="324" s="8" customFormat="1" x14ac:dyDescent="0.2"/>
    <row r="325" s="8" customFormat="1" x14ac:dyDescent="0.2"/>
    <row r="326" s="8" customFormat="1" x14ac:dyDescent="0.2"/>
    <row r="327" s="8" customFormat="1" x14ac:dyDescent="0.2"/>
    <row r="328" s="8" customFormat="1" x14ac:dyDescent="0.2"/>
    <row r="329" s="8" customFormat="1" x14ac:dyDescent="0.2"/>
    <row r="330" s="8" customFormat="1" x14ac:dyDescent="0.2"/>
    <row r="331" s="8" customFormat="1" x14ac:dyDescent="0.2"/>
    <row r="332" s="8" customFormat="1" x14ac:dyDescent="0.2"/>
    <row r="333" s="8" customFormat="1" x14ac:dyDescent="0.2"/>
    <row r="334" s="8" customFormat="1" x14ac:dyDescent="0.2"/>
    <row r="335" s="8" customFormat="1" x14ac:dyDescent="0.2"/>
    <row r="336" s="8" customFormat="1" x14ac:dyDescent="0.2"/>
    <row r="337" s="8" customFormat="1" x14ac:dyDescent="0.2"/>
    <row r="338" s="8" customFormat="1" x14ac:dyDescent="0.2"/>
    <row r="339" s="8" customFormat="1" x14ac:dyDescent="0.2"/>
    <row r="340" s="8" customFormat="1" x14ac:dyDescent="0.2"/>
    <row r="341" s="8" customFormat="1" x14ac:dyDescent="0.2"/>
    <row r="342" s="8" customFormat="1" x14ac:dyDescent="0.2"/>
    <row r="343" s="8" customFormat="1" x14ac:dyDescent="0.2"/>
    <row r="344" s="8" customFormat="1" x14ac:dyDescent="0.2"/>
    <row r="345" s="8" customFormat="1" x14ac:dyDescent="0.2"/>
    <row r="346" s="8" customFormat="1" x14ac:dyDescent="0.2"/>
    <row r="347" s="8" customFormat="1" x14ac:dyDescent="0.2"/>
    <row r="348" s="8" customFormat="1" x14ac:dyDescent="0.2"/>
    <row r="349" s="8" customFormat="1" x14ac:dyDescent="0.2"/>
    <row r="350" s="8" customFormat="1" x14ac:dyDescent="0.2"/>
    <row r="351" s="8" customFormat="1" x14ac:dyDescent="0.2"/>
    <row r="352" s="8" customFormat="1" x14ac:dyDescent="0.2"/>
    <row r="353" s="8" customFormat="1" x14ac:dyDescent="0.2"/>
    <row r="354" s="8" customFormat="1" x14ac:dyDescent="0.2"/>
    <row r="355" s="8" customFormat="1" x14ac:dyDescent="0.2"/>
    <row r="356" s="8" customFormat="1" x14ac:dyDescent="0.2"/>
    <row r="357" s="8" customFormat="1" x14ac:dyDescent="0.2"/>
    <row r="358" s="8" customFormat="1" x14ac:dyDescent="0.2"/>
    <row r="359" s="8" customFormat="1" x14ac:dyDescent="0.2"/>
    <row r="360" s="8" customFormat="1" x14ac:dyDescent="0.2"/>
    <row r="361" s="8" customFormat="1" x14ac:dyDescent="0.2"/>
    <row r="362" s="8" customFormat="1" x14ac:dyDescent="0.2"/>
    <row r="363" s="8" customFormat="1" x14ac:dyDescent="0.2"/>
    <row r="364" s="8" customFormat="1" x14ac:dyDescent="0.2"/>
    <row r="365" s="8" customFormat="1" x14ac:dyDescent="0.2"/>
    <row r="366" s="8" customFormat="1" x14ac:dyDescent="0.2"/>
    <row r="367" s="8" customFormat="1" x14ac:dyDescent="0.2"/>
    <row r="368" s="8" customFormat="1" x14ac:dyDescent="0.2"/>
    <row r="369" s="8" customFormat="1" x14ac:dyDescent="0.2"/>
    <row r="370" s="8" customFormat="1" x14ac:dyDescent="0.2"/>
    <row r="371" s="8" customFormat="1" x14ac:dyDescent="0.2"/>
    <row r="372" s="8" customFormat="1" x14ac:dyDescent="0.2"/>
    <row r="373" s="8" customFormat="1" x14ac:dyDescent="0.2"/>
    <row r="374" s="8" customFormat="1" x14ac:dyDescent="0.2"/>
    <row r="375" s="8" customFormat="1" x14ac:dyDescent="0.2"/>
    <row r="376" s="8" customFormat="1" x14ac:dyDescent="0.2"/>
    <row r="377" s="8" customFormat="1" x14ac:dyDescent="0.2"/>
    <row r="378" s="8" customFormat="1" x14ac:dyDescent="0.2"/>
    <row r="379" s="8" customFormat="1" x14ac:dyDescent="0.2"/>
    <row r="380" s="8" customFormat="1" x14ac:dyDescent="0.2"/>
    <row r="381" s="8" customFormat="1" x14ac:dyDescent="0.2"/>
    <row r="382" s="8" customFormat="1" x14ac:dyDescent="0.2"/>
    <row r="383" s="8" customFormat="1" x14ac:dyDescent="0.2"/>
    <row r="384" s="8" customFormat="1" x14ac:dyDescent="0.2"/>
    <row r="385" s="8" customFormat="1" x14ac:dyDescent="0.2"/>
    <row r="386" s="8" customFormat="1" x14ac:dyDescent="0.2"/>
    <row r="387" s="8" customFormat="1" x14ac:dyDescent="0.2"/>
    <row r="388" s="8" customFormat="1" x14ac:dyDescent="0.2"/>
    <row r="389" s="8" customFormat="1" x14ac:dyDescent="0.2"/>
    <row r="390" s="8" customFormat="1" x14ac:dyDescent="0.2"/>
    <row r="391" s="8" customFormat="1" x14ac:dyDescent="0.2"/>
    <row r="392" s="8" customFormat="1" x14ac:dyDescent="0.2"/>
    <row r="393" s="8" customFormat="1" x14ac:dyDescent="0.2"/>
    <row r="394" s="8" customFormat="1" x14ac:dyDescent="0.2"/>
    <row r="395" s="8" customFormat="1" x14ac:dyDescent="0.2"/>
    <row r="396" s="8" customFormat="1" x14ac:dyDescent="0.2"/>
    <row r="397" s="8" customFormat="1" x14ac:dyDescent="0.2"/>
    <row r="398" s="8" customFormat="1" x14ac:dyDescent="0.2"/>
    <row r="399" s="8" customFormat="1" x14ac:dyDescent="0.2"/>
    <row r="400" s="8" customFormat="1" x14ac:dyDescent="0.2"/>
    <row r="401" s="8" customFormat="1" x14ac:dyDescent="0.2"/>
    <row r="402" s="8" customFormat="1" x14ac:dyDescent="0.2"/>
    <row r="403" s="8" customFormat="1" x14ac:dyDescent="0.2"/>
    <row r="404" s="8" customFormat="1" x14ac:dyDescent="0.2"/>
    <row r="405" s="8" customFormat="1" x14ac:dyDescent="0.2"/>
    <row r="406" s="8" customFormat="1" x14ac:dyDescent="0.2"/>
    <row r="407" s="8" customFormat="1" x14ac:dyDescent="0.2"/>
    <row r="408" s="8" customFormat="1" x14ac:dyDescent="0.2"/>
    <row r="409" s="8" customFormat="1" x14ac:dyDescent="0.2"/>
    <row r="410" s="8" customFormat="1" x14ac:dyDescent="0.2"/>
    <row r="411" s="8" customFormat="1" x14ac:dyDescent="0.2"/>
    <row r="412" s="8" customFormat="1" x14ac:dyDescent="0.2"/>
    <row r="413" s="8" customFormat="1" x14ac:dyDescent="0.2"/>
    <row r="414" s="8" customFormat="1" x14ac:dyDescent="0.2"/>
    <row r="415" s="8" customFormat="1" x14ac:dyDescent="0.2"/>
    <row r="416" s="8" customFormat="1" x14ac:dyDescent="0.2"/>
    <row r="417" s="8" customFormat="1" x14ac:dyDescent="0.2"/>
    <row r="418" s="8" customFormat="1" x14ac:dyDescent="0.2"/>
    <row r="419" s="8" customFormat="1" x14ac:dyDescent="0.2"/>
    <row r="420" s="8" customFormat="1" x14ac:dyDescent="0.2"/>
    <row r="421" s="8" customFormat="1" x14ac:dyDescent="0.2"/>
    <row r="422" s="8" customFormat="1" x14ac:dyDescent="0.2"/>
    <row r="423" s="8" customFormat="1" x14ac:dyDescent="0.2"/>
    <row r="424" s="8" customFormat="1" x14ac:dyDescent="0.2"/>
    <row r="425" s="8" customFormat="1" x14ac:dyDescent="0.2"/>
    <row r="426" s="8" customFormat="1" x14ac:dyDescent="0.2"/>
    <row r="427" s="8" customFormat="1" x14ac:dyDescent="0.2"/>
    <row r="428" s="8" customFormat="1" x14ac:dyDescent="0.2"/>
    <row r="429" s="8" customFormat="1" x14ac:dyDescent="0.2"/>
    <row r="430" s="8" customFormat="1" x14ac:dyDescent="0.2"/>
    <row r="431" s="8" customFormat="1" x14ac:dyDescent="0.2"/>
    <row r="432" s="8" customFormat="1" x14ac:dyDescent="0.2"/>
    <row r="433" s="8" customFormat="1" x14ac:dyDescent="0.2"/>
    <row r="434" s="8" customFormat="1" x14ac:dyDescent="0.2"/>
    <row r="435" s="8" customFormat="1" x14ac:dyDescent="0.2"/>
    <row r="436" s="8" customFormat="1" x14ac:dyDescent="0.2"/>
    <row r="437" s="8" customFormat="1" x14ac:dyDescent="0.2"/>
    <row r="438" s="8" customFormat="1" x14ac:dyDescent="0.2"/>
    <row r="439" s="8" customFormat="1" x14ac:dyDescent="0.2"/>
    <row r="440" s="8" customFormat="1" x14ac:dyDescent="0.2"/>
    <row r="441" s="8" customFormat="1" x14ac:dyDescent="0.2"/>
    <row r="442" s="8" customFormat="1" x14ac:dyDescent="0.2"/>
    <row r="443" s="8" customFormat="1" x14ac:dyDescent="0.2"/>
    <row r="444" s="8" customFormat="1" x14ac:dyDescent="0.2"/>
    <row r="445" s="8" customFormat="1" x14ac:dyDescent="0.2"/>
    <row r="446" s="8" customFormat="1" x14ac:dyDescent="0.2"/>
    <row r="447" s="8" customFormat="1" x14ac:dyDescent="0.2"/>
    <row r="448" s="8" customFormat="1" x14ac:dyDescent="0.2"/>
    <row r="449" s="8" customFormat="1" x14ac:dyDescent="0.2"/>
    <row r="450" s="8" customFormat="1" x14ac:dyDescent="0.2"/>
    <row r="451" s="8" customFormat="1" x14ac:dyDescent="0.2"/>
    <row r="452" s="8" customFormat="1" x14ac:dyDescent="0.2"/>
    <row r="453" s="8" customFormat="1" x14ac:dyDescent="0.2"/>
    <row r="454" s="8" customFormat="1" x14ac:dyDescent="0.2"/>
    <row r="455" s="8" customFormat="1" x14ac:dyDescent="0.2"/>
    <row r="456" s="8" customFormat="1" x14ac:dyDescent="0.2"/>
    <row r="457" s="8" customFormat="1" x14ac:dyDescent="0.2"/>
    <row r="458" s="8" customFormat="1" x14ac:dyDescent="0.2"/>
    <row r="459" s="8" customFormat="1" x14ac:dyDescent="0.2"/>
    <row r="460" s="8" customFormat="1" x14ac:dyDescent="0.2"/>
    <row r="461" s="8" customFormat="1" x14ac:dyDescent="0.2"/>
    <row r="462" s="8" customFormat="1" x14ac:dyDescent="0.2"/>
    <row r="463" s="8" customFormat="1" x14ac:dyDescent="0.2"/>
    <row r="464" s="8" customFormat="1" x14ac:dyDescent="0.2"/>
    <row r="465" s="8" customFormat="1" x14ac:dyDescent="0.2"/>
    <row r="466" s="8" customFormat="1" x14ac:dyDescent="0.2"/>
    <row r="467" s="8" customFormat="1" x14ac:dyDescent="0.2"/>
    <row r="468" s="8" customFormat="1" x14ac:dyDescent="0.2"/>
    <row r="469" s="8" customFormat="1" x14ac:dyDescent="0.2"/>
    <row r="470" s="8" customFormat="1" x14ac:dyDescent="0.2"/>
    <row r="471" s="8" customFormat="1" x14ac:dyDescent="0.2"/>
    <row r="472" s="8" customFormat="1" x14ac:dyDescent="0.2"/>
    <row r="473" s="8" customFormat="1" x14ac:dyDescent="0.2"/>
    <row r="474" s="8" customFormat="1" x14ac:dyDescent="0.2"/>
    <row r="475" s="8" customFormat="1" x14ac:dyDescent="0.2"/>
    <row r="476" s="8" customFormat="1" x14ac:dyDescent="0.2"/>
    <row r="477" s="8" customFormat="1" x14ac:dyDescent="0.2"/>
    <row r="478" s="8" customFormat="1" x14ac:dyDescent="0.2"/>
    <row r="479" s="8" customFormat="1" x14ac:dyDescent="0.2"/>
    <row r="480" s="8" customFormat="1" x14ac:dyDescent="0.2"/>
    <row r="481" s="8" customFormat="1" x14ac:dyDescent="0.2"/>
    <row r="482" s="8" customFormat="1" x14ac:dyDescent="0.2"/>
    <row r="483" s="8" customFormat="1" x14ac:dyDescent="0.2"/>
    <row r="484" s="8" customFormat="1" x14ac:dyDescent="0.2"/>
    <row r="485" s="8" customFormat="1" x14ac:dyDescent="0.2"/>
    <row r="486" s="8" customFormat="1" x14ac:dyDescent="0.2"/>
    <row r="487" s="8" customFormat="1" x14ac:dyDescent="0.2"/>
    <row r="488" s="8" customFormat="1" x14ac:dyDescent="0.2"/>
    <row r="489" s="8" customFormat="1" x14ac:dyDescent="0.2"/>
    <row r="490" s="8" customFormat="1" x14ac:dyDescent="0.2"/>
    <row r="491" s="8" customFormat="1" x14ac:dyDescent="0.2"/>
    <row r="492" s="8" customFormat="1" x14ac:dyDescent="0.2"/>
    <row r="493" s="8" customFormat="1" x14ac:dyDescent="0.2"/>
    <row r="494" s="8" customFormat="1" x14ac:dyDescent="0.2"/>
    <row r="495" s="8" customFormat="1" x14ac:dyDescent="0.2"/>
    <row r="496" s="8" customFormat="1" x14ac:dyDescent="0.2"/>
    <row r="497" s="8" customFormat="1" x14ac:dyDescent="0.2"/>
    <row r="498" s="8" customFormat="1" x14ac:dyDescent="0.2"/>
    <row r="499" s="8" customFormat="1" x14ac:dyDescent="0.2"/>
    <row r="500" s="8" customFormat="1" x14ac:dyDescent="0.2"/>
    <row r="501" s="8" customFormat="1" x14ac:dyDescent="0.2"/>
    <row r="502" s="8" customFormat="1" x14ac:dyDescent="0.2"/>
    <row r="503" s="8" customFormat="1" x14ac:dyDescent="0.2"/>
    <row r="504" s="8" customFormat="1" x14ac:dyDescent="0.2"/>
    <row r="505" s="8" customFormat="1" x14ac:dyDescent="0.2"/>
    <row r="506" s="8" customFormat="1" x14ac:dyDescent="0.2"/>
    <row r="507" s="8" customFormat="1" x14ac:dyDescent="0.2"/>
    <row r="508" s="8" customFormat="1" x14ac:dyDescent="0.2"/>
    <row r="509" s="8" customFormat="1" x14ac:dyDescent="0.2"/>
    <row r="510" s="8" customFormat="1" x14ac:dyDescent="0.2"/>
    <row r="511" s="8" customFormat="1" x14ac:dyDescent="0.2"/>
    <row r="512" s="8" customFormat="1" x14ac:dyDescent="0.2"/>
    <row r="513" s="8" customFormat="1" x14ac:dyDescent="0.2"/>
    <row r="514" s="8" customFormat="1" x14ac:dyDescent="0.2"/>
    <row r="515" s="8" customFormat="1" x14ac:dyDescent="0.2"/>
    <row r="516" s="8" customFormat="1" x14ac:dyDescent="0.2"/>
    <row r="517" s="8" customFormat="1" x14ac:dyDescent="0.2"/>
    <row r="518" s="8" customFormat="1" x14ac:dyDescent="0.2"/>
    <row r="519" s="8" customFormat="1" x14ac:dyDescent="0.2"/>
    <row r="520" s="8" customFormat="1" x14ac:dyDescent="0.2"/>
    <row r="521" s="8" customFormat="1" x14ac:dyDescent="0.2"/>
    <row r="522" s="8" customFormat="1" x14ac:dyDescent="0.2"/>
    <row r="523" s="8" customFormat="1" x14ac:dyDescent="0.2"/>
    <row r="524" s="8" customFormat="1" x14ac:dyDescent="0.2"/>
    <row r="525" s="8" customFormat="1" x14ac:dyDescent="0.2"/>
    <row r="526" s="8" customFormat="1" x14ac:dyDescent="0.2"/>
    <row r="527" s="8" customFormat="1" x14ac:dyDescent="0.2"/>
    <row r="528" s="8" customFormat="1" x14ac:dyDescent="0.2"/>
    <row r="529" s="8" customFormat="1" x14ac:dyDescent="0.2"/>
    <row r="530" s="8" customFormat="1" x14ac:dyDescent="0.2"/>
    <row r="531" s="8" customFormat="1" x14ac:dyDescent="0.2"/>
    <row r="532" s="8" customFormat="1" x14ac:dyDescent="0.2"/>
    <row r="533" s="8" customFormat="1" x14ac:dyDescent="0.2"/>
    <row r="534" s="8" customFormat="1" x14ac:dyDescent="0.2"/>
    <row r="535" s="8" customFormat="1" x14ac:dyDescent="0.2"/>
    <row r="536" s="8" customFormat="1" x14ac:dyDescent="0.2"/>
    <row r="537" s="8" customFormat="1" x14ac:dyDescent="0.2"/>
    <row r="538" s="8" customFormat="1" x14ac:dyDescent="0.2"/>
    <row r="539" s="8" customFormat="1" x14ac:dyDescent="0.2"/>
    <row r="540" s="8" customFormat="1" x14ac:dyDescent="0.2"/>
    <row r="541" s="8" customFormat="1" x14ac:dyDescent="0.2"/>
    <row r="542" s="8" customFormat="1" x14ac:dyDescent="0.2"/>
    <row r="543" s="8" customFormat="1" x14ac:dyDescent="0.2"/>
    <row r="544" s="8" customFormat="1" x14ac:dyDescent="0.2"/>
    <row r="545" s="8" customFormat="1" x14ac:dyDescent="0.2"/>
    <row r="546" s="8" customFormat="1" x14ac:dyDescent="0.2"/>
    <row r="547" s="8" customFormat="1" x14ac:dyDescent="0.2"/>
    <row r="548" s="8" customFormat="1" x14ac:dyDescent="0.2"/>
    <row r="549" s="8" customFormat="1" x14ac:dyDescent="0.2"/>
    <row r="550" s="8" customFormat="1" x14ac:dyDescent="0.2"/>
    <row r="551" s="8" customFormat="1" x14ac:dyDescent="0.2"/>
    <row r="552" s="8" customFormat="1" x14ac:dyDescent="0.2"/>
    <row r="553" s="8" customFormat="1" x14ac:dyDescent="0.2"/>
    <row r="554" s="8" customFormat="1" x14ac:dyDescent="0.2"/>
    <row r="555" s="8" customFormat="1" x14ac:dyDescent="0.2"/>
    <row r="556" s="8" customFormat="1" x14ac:dyDescent="0.2"/>
    <row r="557" s="8" customFormat="1" x14ac:dyDescent="0.2"/>
    <row r="558" s="8" customFormat="1" x14ac:dyDescent="0.2"/>
    <row r="559" s="8" customFormat="1" x14ac:dyDescent="0.2"/>
    <row r="560" s="8" customFormat="1" x14ac:dyDescent="0.2"/>
    <row r="561" s="8" customFormat="1" x14ac:dyDescent="0.2"/>
    <row r="562" s="8" customFormat="1" x14ac:dyDescent="0.2"/>
    <row r="563" s="8" customFormat="1" x14ac:dyDescent="0.2"/>
    <row r="564" s="8" customFormat="1" x14ac:dyDescent="0.2"/>
    <row r="565" s="8" customFormat="1" x14ac:dyDescent="0.2"/>
    <row r="566" s="8" customFormat="1" x14ac:dyDescent="0.2"/>
    <row r="567" s="8" customFormat="1" x14ac:dyDescent="0.2"/>
    <row r="568" s="8" customFormat="1" x14ac:dyDescent="0.2"/>
    <row r="569" s="8" customFormat="1" x14ac:dyDescent="0.2"/>
    <row r="570" s="8" customFormat="1" x14ac:dyDescent="0.2"/>
    <row r="571" s="8" customFormat="1" x14ac:dyDescent="0.2"/>
    <row r="572" s="8" customFormat="1" x14ac:dyDescent="0.2"/>
    <row r="573" s="8" customFormat="1" x14ac:dyDescent="0.2"/>
    <row r="574" s="8" customFormat="1" x14ac:dyDescent="0.2"/>
    <row r="575" s="8" customFormat="1" x14ac:dyDescent="0.2"/>
    <row r="576" s="8" customFormat="1" x14ac:dyDescent="0.2"/>
    <row r="577" s="8" customFormat="1" x14ac:dyDescent="0.2"/>
    <row r="578" s="8" customFormat="1" x14ac:dyDescent="0.2"/>
    <row r="579" s="8" customFormat="1" x14ac:dyDescent="0.2"/>
    <row r="580" s="8" customFormat="1" x14ac:dyDescent="0.2"/>
    <row r="581" s="8" customFormat="1" x14ac:dyDescent="0.2"/>
    <row r="582" s="8" customFormat="1" x14ac:dyDescent="0.2"/>
    <row r="583" s="8" customFormat="1" x14ac:dyDescent="0.2"/>
    <row r="584" s="8" customFormat="1" x14ac:dyDescent="0.2"/>
    <row r="585" s="8" customFormat="1" x14ac:dyDescent="0.2"/>
    <row r="586" s="8" customFormat="1" x14ac:dyDescent="0.2"/>
    <row r="587" s="8" customFormat="1" x14ac:dyDescent="0.2"/>
    <row r="588" s="8" customFormat="1" x14ac:dyDescent="0.2"/>
    <row r="589" s="8" customFormat="1" x14ac:dyDescent="0.2"/>
    <row r="590" s="8" customFormat="1" x14ac:dyDescent="0.2"/>
    <row r="591" s="8" customFormat="1" x14ac:dyDescent="0.2"/>
    <row r="592" s="8" customFormat="1" x14ac:dyDescent="0.2"/>
    <row r="593" s="8" customFormat="1" x14ac:dyDescent="0.2"/>
    <row r="594" s="8" customFormat="1" x14ac:dyDescent="0.2"/>
    <row r="595" s="8" customFormat="1" x14ac:dyDescent="0.2"/>
    <row r="596" s="8" customFormat="1" x14ac:dyDescent="0.2"/>
    <row r="597" s="8" customFormat="1" x14ac:dyDescent="0.2"/>
    <row r="598" s="8" customFormat="1" x14ac:dyDescent="0.2"/>
    <row r="599" s="8" customFormat="1" x14ac:dyDescent="0.2"/>
    <row r="600" s="8" customFormat="1" x14ac:dyDescent="0.2"/>
    <row r="601" s="8" customFormat="1" x14ac:dyDescent="0.2"/>
    <row r="602" s="8" customFormat="1" x14ac:dyDescent="0.2"/>
    <row r="603" s="8" customFormat="1" x14ac:dyDescent="0.2"/>
    <row r="604" s="8" customFormat="1" x14ac:dyDescent="0.2"/>
    <row r="605" s="8" customFormat="1" x14ac:dyDescent="0.2"/>
    <row r="606" s="8" customFormat="1" x14ac:dyDescent="0.2"/>
    <row r="607" s="8" customFormat="1" x14ac:dyDescent="0.2"/>
    <row r="608" s="8" customFormat="1" x14ac:dyDescent="0.2"/>
    <row r="609" s="8" customFormat="1" x14ac:dyDescent="0.2"/>
    <row r="610" s="8" customFormat="1" x14ac:dyDescent="0.2"/>
    <row r="611" s="8" customFormat="1" x14ac:dyDescent="0.2"/>
    <row r="612" s="8" customFormat="1" x14ac:dyDescent="0.2"/>
    <row r="613" s="8" customFormat="1" x14ac:dyDescent="0.2"/>
    <row r="614" s="8" customFormat="1" x14ac:dyDescent="0.2"/>
    <row r="615" s="8" customFormat="1" x14ac:dyDescent="0.2"/>
    <row r="616" s="8" customFormat="1" x14ac:dyDescent="0.2"/>
    <row r="617" s="8" customFormat="1" x14ac:dyDescent="0.2"/>
    <row r="618" s="8" customFormat="1" x14ac:dyDescent="0.2"/>
    <row r="619" s="8" customFormat="1" x14ac:dyDescent="0.2"/>
    <row r="620" s="8" customFormat="1" x14ac:dyDescent="0.2"/>
    <row r="621" s="8" customFormat="1" x14ac:dyDescent="0.2"/>
    <row r="622" s="8" customFormat="1" x14ac:dyDescent="0.2"/>
    <row r="623" s="8" customFormat="1" x14ac:dyDescent="0.2"/>
    <row r="624" s="8" customFormat="1" x14ac:dyDescent="0.2"/>
    <row r="625" s="8" customFormat="1" x14ac:dyDescent="0.2"/>
    <row r="626" s="8" customFormat="1" x14ac:dyDescent="0.2"/>
    <row r="627" s="8" customFormat="1" x14ac:dyDescent="0.2"/>
    <row r="628" s="8" customFormat="1" x14ac:dyDescent="0.2"/>
    <row r="629" s="8" customFormat="1" x14ac:dyDescent="0.2"/>
    <row r="630" s="8" customFormat="1" x14ac:dyDescent="0.2"/>
    <row r="631" s="8" customFormat="1" x14ac:dyDescent="0.2"/>
    <row r="632" s="8" customFormat="1" x14ac:dyDescent="0.2"/>
    <row r="633" s="8" customFormat="1" x14ac:dyDescent="0.2"/>
    <row r="634" s="8" customFormat="1" x14ac:dyDescent="0.2"/>
    <row r="635" s="8" customFormat="1" x14ac:dyDescent="0.2"/>
    <row r="636" s="8" customFormat="1" x14ac:dyDescent="0.2"/>
    <row r="637" s="8" customFormat="1" x14ac:dyDescent="0.2"/>
    <row r="638" s="8" customFormat="1" x14ac:dyDescent="0.2"/>
    <row r="639" s="8" customFormat="1" x14ac:dyDescent="0.2"/>
    <row r="640" s="8" customFormat="1" x14ac:dyDescent="0.2"/>
    <row r="641" s="8" customFormat="1" x14ac:dyDescent="0.2"/>
    <row r="642" s="8" customFormat="1" x14ac:dyDescent="0.2"/>
    <row r="643" s="8" customFormat="1" x14ac:dyDescent="0.2"/>
    <row r="644" s="8" customFormat="1" x14ac:dyDescent="0.2"/>
    <row r="645" s="8" customFormat="1" x14ac:dyDescent="0.2"/>
    <row r="646" s="8" customFormat="1" x14ac:dyDescent="0.2"/>
    <row r="647" s="8" customFormat="1" x14ac:dyDescent="0.2"/>
    <row r="648" s="8" customFormat="1" x14ac:dyDescent="0.2"/>
    <row r="649" s="8" customFormat="1" x14ac:dyDescent="0.2"/>
    <row r="650" s="8" customFormat="1" x14ac:dyDescent="0.2"/>
    <row r="651" s="8" customFormat="1" x14ac:dyDescent="0.2"/>
    <row r="652" s="8" customFormat="1" x14ac:dyDescent="0.2"/>
    <row r="653" s="8" customFormat="1" x14ac:dyDescent="0.2"/>
    <row r="654" s="8" customFormat="1" x14ac:dyDescent="0.2"/>
    <row r="655" s="8" customFormat="1" x14ac:dyDescent="0.2"/>
    <row r="656" s="8" customFormat="1" x14ac:dyDescent="0.2"/>
    <row r="657" s="8" customFormat="1" x14ac:dyDescent="0.2"/>
    <row r="658" s="8" customFormat="1" x14ac:dyDescent="0.2"/>
    <row r="659" s="8" customFormat="1" x14ac:dyDescent="0.2"/>
    <row r="660" s="8" customFormat="1" x14ac:dyDescent="0.2"/>
    <row r="661" s="8" customFormat="1" x14ac:dyDescent="0.2"/>
    <row r="662" s="8" customFormat="1" x14ac:dyDescent="0.2"/>
    <row r="663" s="8" customFormat="1" x14ac:dyDescent="0.2"/>
    <row r="664" s="8" customFormat="1" x14ac:dyDescent="0.2"/>
    <row r="665" s="8" customFormat="1" x14ac:dyDescent="0.2"/>
  </sheetData>
  <protectedRanges>
    <protectedRange password="EBBD" sqref="B19" name="Range3"/>
    <protectedRange password="EBBD" sqref="B17:G17" name="Range2"/>
    <protectedRange password="EBBD" sqref="B17:G17 B19:G19 B21:G24 C26:G29" name="Range1"/>
  </protectedRanges>
  <mergeCells count="39">
    <mergeCell ref="B17:G17"/>
    <mergeCell ref="B19:G19"/>
    <mergeCell ref="A21:A24"/>
    <mergeCell ref="B21:G21"/>
    <mergeCell ref="B22:G22"/>
    <mergeCell ref="B23:G23"/>
    <mergeCell ref="B24:G24"/>
    <mergeCell ref="A13:G13"/>
    <mergeCell ref="C1:G1"/>
    <mergeCell ref="A2:B2"/>
    <mergeCell ref="C2:G2"/>
    <mergeCell ref="A9:G9"/>
    <mergeCell ref="A10:G10"/>
    <mergeCell ref="C26:G26"/>
    <mergeCell ref="C27:G27"/>
    <mergeCell ref="C28:G28"/>
    <mergeCell ref="C29:G29"/>
    <mergeCell ref="A33:G33"/>
    <mergeCell ref="A32:G32"/>
    <mergeCell ref="A26:A29"/>
    <mergeCell ref="A37:G37"/>
    <mergeCell ref="A39:G39"/>
    <mergeCell ref="A41:G41"/>
    <mergeCell ref="A47:G47"/>
    <mergeCell ref="A78:G78"/>
    <mergeCell ref="A65:E65"/>
    <mergeCell ref="A58:E58"/>
    <mergeCell ref="A79:G79"/>
    <mergeCell ref="A42:G42"/>
    <mergeCell ref="A44:G44"/>
    <mergeCell ref="A45:G45"/>
    <mergeCell ref="A59:E59"/>
    <mergeCell ref="A49:G49"/>
    <mergeCell ref="A50:G50"/>
    <mergeCell ref="A52:G52"/>
    <mergeCell ref="A54:G54"/>
    <mergeCell ref="A76:G76"/>
    <mergeCell ref="A48:G48"/>
    <mergeCell ref="A61:E61"/>
  </mergeCells>
  <pageMargins left="0.7" right="0.7" top="0.75" bottom="0.75" header="0.3" footer="0.3"/>
  <pageSetup paperSize="9" orientation="portrait" horizontalDpi="4294967293"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3"/>
  <sheetViews>
    <sheetView zoomScaleNormal="100" workbookViewId="0">
      <selection sqref="A1:G1"/>
    </sheetView>
  </sheetViews>
  <sheetFormatPr defaultRowHeight="15" x14ac:dyDescent="0.25"/>
  <cols>
    <col min="1" max="1" width="57.7109375" customWidth="1"/>
    <col min="3" max="3" width="10.5703125" bestFit="1" customWidth="1"/>
    <col min="5" max="5" width="11.42578125" customWidth="1"/>
    <col min="6" max="6" width="11.28515625" customWidth="1"/>
    <col min="7" max="7" width="13.5703125" customWidth="1"/>
    <col min="8" max="8" width="4.140625" customWidth="1"/>
  </cols>
  <sheetData>
    <row r="1" spans="1:8" s="2" customFormat="1" ht="56.25" customHeight="1" x14ac:dyDescent="0.25">
      <c r="A1" s="452" t="s">
        <v>639</v>
      </c>
      <c r="B1" s="452"/>
      <c r="C1" s="452"/>
      <c r="D1" s="452"/>
      <c r="E1" s="452"/>
      <c r="F1" s="452"/>
      <c r="G1" s="452"/>
      <c r="H1" s="134"/>
    </row>
    <row r="3" spans="1:8" s="119" customFormat="1" ht="21.75" customHeight="1" x14ac:dyDescent="0.2">
      <c r="A3" s="122"/>
      <c r="B3" s="118"/>
      <c r="C3" s="66"/>
      <c r="D3" s="236"/>
      <c r="E3" s="66"/>
      <c r="G3" s="66"/>
    </row>
    <row r="4" spans="1:8" s="119" customFormat="1" ht="18" x14ac:dyDescent="0.25">
      <c r="A4" s="59" t="s">
        <v>961</v>
      </c>
      <c r="B4" s="118"/>
      <c r="C4" s="66"/>
      <c r="D4" s="236"/>
      <c r="E4" s="66"/>
      <c r="G4" s="66"/>
    </row>
    <row r="5" spans="1:8" s="119" customFormat="1" ht="15.75" customHeight="1" x14ac:dyDescent="0.2">
      <c r="A5" s="121" t="s">
        <v>962</v>
      </c>
      <c r="B5" s="118" t="s">
        <v>103</v>
      </c>
      <c r="C5" s="66">
        <v>143</v>
      </c>
      <c r="D5" s="236">
        <v>1</v>
      </c>
      <c r="E5" s="66">
        <f t="shared" ref="E5" si="0">D5*C5</f>
        <v>143</v>
      </c>
      <c r="F5" s="67"/>
      <c r="G5" s="66">
        <f t="shared" ref="G5" si="1">F5*E5</f>
        <v>0</v>
      </c>
    </row>
    <row r="6" spans="1:8" s="119" customFormat="1" ht="15.75" customHeight="1" x14ac:dyDescent="0.2">
      <c r="A6" s="121"/>
      <c r="B6" s="118"/>
      <c r="C6" s="66"/>
      <c r="D6" s="236"/>
      <c r="E6" s="66"/>
      <c r="F6" s="67"/>
      <c r="G6" s="66"/>
    </row>
    <row r="7" spans="1:8" s="119" customFormat="1" ht="18" x14ac:dyDescent="0.25">
      <c r="A7" s="59" t="s">
        <v>284</v>
      </c>
      <c r="B7" s="118"/>
      <c r="C7" s="66"/>
      <c r="D7" s="78"/>
      <c r="E7" s="66"/>
      <c r="G7" s="66"/>
    </row>
    <row r="8" spans="1:8" s="119" customFormat="1" ht="15.75" customHeight="1" x14ac:dyDescent="0.2">
      <c r="A8" s="121" t="s">
        <v>741</v>
      </c>
      <c r="B8" s="118" t="s">
        <v>49</v>
      </c>
      <c r="C8" s="66">
        <v>59</v>
      </c>
      <c r="D8" s="236">
        <v>1</v>
      </c>
      <c r="E8" s="66">
        <f t="shared" ref="E8:E13" si="2">D8*C8</f>
        <v>59</v>
      </c>
      <c r="F8" s="67"/>
      <c r="G8" s="66">
        <f t="shared" ref="G8:G13" si="3">F8*E8</f>
        <v>0</v>
      </c>
    </row>
    <row r="9" spans="1:8" s="119" customFormat="1" ht="15.75" customHeight="1" x14ac:dyDescent="0.2">
      <c r="A9" s="121" t="s">
        <v>742</v>
      </c>
      <c r="B9" s="118" t="s">
        <v>49</v>
      </c>
      <c r="C9" s="66">
        <v>59</v>
      </c>
      <c r="D9" s="236">
        <v>1</v>
      </c>
      <c r="E9" s="66">
        <f t="shared" si="2"/>
        <v>59</v>
      </c>
      <c r="F9" s="67"/>
      <c r="G9" s="66">
        <f t="shared" si="3"/>
        <v>0</v>
      </c>
    </row>
    <row r="10" spans="1:8" s="119" customFormat="1" ht="15.75" customHeight="1" x14ac:dyDescent="0.2">
      <c r="A10" s="121" t="s">
        <v>925</v>
      </c>
      <c r="B10" s="118">
        <v>1</v>
      </c>
      <c r="C10" s="66">
        <v>90</v>
      </c>
      <c r="D10" s="236">
        <v>1</v>
      </c>
      <c r="E10" s="66">
        <f t="shared" ref="E10:E11" si="4">D10*C10</f>
        <v>90</v>
      </c>
      <c r="F10" s="67"/>
      <c r="G10" s="66">
        <f t="shared" ref="G10:G11" si="5">F10*E10</f>
        <v>0</v>
      </c>
    </row>
    <row r="11" spans="1:8" s="119" customFormat="1" ht="20.25" customHeight="1" x14ac:dyDescent="0.2">
      <c r="A11" s="121" t="s">
        <v>926</v>
      </c>
      <c r="B11" s="118">
        <v>1</v>
      </c>
      <c r="C11" s="66">
        <v>45</v>
      </c>
      <c r="D11" s="236">
        <v>1</v>
      </c>
      <c r="E11" s="66">
        <f t="shared" si="4"/>
        <v>45</v>
      </c>
      <c r="F11" s="67"/>
      <c r="G11" s="66">
        <f t="shared" si="5"/>
        <v>0</v>
      </c>
    </row>
    <row r="12" spans="1:8" s="119" customFormat="1" ht="15.75" customHeight="1" x14ac:dyDescent="0.2">
      <c r="A12" s="121" t="s">
        <v>927</v>
      </c>
      <c r="B12" s="118">
        <v>1</v>
      </c>
      <c r="C12" s="66">
        <v>33</v>
      </c>
      <c r="D12" s="78">
        <v>1</v>
      </c>
      <c r="E12" s="66">
        <f t="shared" si="2"/>
        <v>33</v>
      </c>
      <c r="F12" s="67"/>
      <c r="G12" s="66">
        <f t="shared" si="3"/>
        <v>0</v>
      </c>
    </row>
    <row r="13" spans="1:8" s="119" customFormat="1" ht="20.25" customHeight="1" x14ac:dyDescent="0.2">
      <c r="A13" s="121" t="s">
        <v>928</v>
      </c>
      <c r="B13" s="118">
        <v>1</v>
      </c>
      <c r="C13" s="66">
        <v>27</v>
      </c>
      <c r="D13" s="78">
        <v>1</v>
      </c>
      <c r="E13" s="66">
        <f t="shared" si="2"/>
        <v>27</v>
      </c>
      <c r="F13" s="67"/>
      <c r="G13" s="66">
        <f t="shared" si="3"/>
        <v>0</v>
      </c>
    </row>
    <row r="14" spans="1:8" s="2" customFormat="1" ht="15.75" x14ac:dyDescent="0.25">
      <c r="A14" s="45"/>
      <c r="B14" s="95"/>
      <c r="C14" s="47"/>
      <c r="D14" s="45"/>
      <c r="E14" s="43"/>
      <c r="F14" s="65"/>
      <c r="G14" s="43"/>
    </row>
    <row r="15" spans="1:8" s="119" customFormat="1" ht="18" x14ac:dyDescent="0.25">
      <c r="A15" s="59" t="s">
        <v>381</v>
      </c>
      <c r="B15" s="118"/>
      <c r="C15" s="66"/>
      <c r="D15" s="236"/>
      <c r="E15" s="66"/>
      <c r="G15" s="66"/>
    </row>
    <row r="16" spans="1:8" s="119" customFormat="1" ht="15.75" x14ac:dyDescent="0.2">
      <c r="A16" s="475" t="s">
        <v>382</v>
      </c>
      <c r="B16" s="124" t="s">
        <v>49</v>
      </c>
      <c r="C16" s="66">
        <v>54</v>
      </c>
      <c r="D16" s="236">
        <v>1</v>
      </c>
      <c r="E16" s="66">
        <f>D16*C16</f>
        <v>54</v>
      </c>
      <c r="F16" s="67"/>
      <c r="G16" s="66">
        <f>F16*E16</f>
        <v>0</v>
      </c>
    </row>
    <row r="17" spans="1:7" s="119" customFormat="1" ht="15.75" x14ac:dyDescent="0.2">
      <c r="A17" s="475"/>
      <c r="B17" s="124" t="s">
        <v>380</v>
      </c>
      <c r="C17" s="66">
        <v>129</v>
      </c>
      <c r="D17" s="236">
        <v>1</v>
      </c>
      <c r="E17" s="66">
        <f>D17*C17</f>
        <v>129</v>
      </c>
      <c r="F17" s="67"/>
      <c r="G17" s="66">
        <f>F17*E17</f>
        <v>0</v>
      </c>
    </row>
    <row r="18" spans="1:7" s="119" customFormat="1" ht="15.75" x14ac:dyDescent="0.2">
      <c r="A18" s="301"/>
      <c r="B18" s="124"/>
      <c r="C18" s="66"/>
      <c r="D18" s="236"/>
      <c r="E18" s="66"/>
      <c r="F18" s="67"/>
      <c r="G18" s="66"/>
    </row>
    <row r="19" spans="1:7" s="119" customFormat="1" ht="18" x14ac:dyDescent="0.25">
      <c r="A19" s="59" t="s">
        <v>884</v>
      </c>
      <c r="B19" s="118"/>
      <c r="C19" s="66"/>
      <c r="D19" s="236"/>
      <c r="E19" s="66"/>
      <c r="G19" s="66"/>
    </row>
    <row r="20" spans="1:7" s="335" customFormat="1" ht="15.75" x14ac:dyDescent="0.25">
      <c r="A20" s="75" t="s">
        <v>896</v>
      </c>
      <c r="B20" s="332"/>
      <c r="C20" s="333"/>
      <c r="D20" s="334"/>
      <c r="E20" s="333"/>
      <c r="G20" s="333"/>
    </row>
    <row r="21" spans="1:7" s="119" customFormat="1" ht="15.75" x14ac:dyDescent="0.2">
      <c r="A21" s="303" t="s">
        <v>966</v>
      </c>
      <c r="B21" s="124" t="s">
        <v>106</v>
      </c>
      <c r="C21" s="66">
        <v>193</v>
      </c>
      <c r="D21" s="177">
        <v>1</v>
      </c>
      <c r="E21" s="66">
        <f>D21*C21</f>
        <v>193</v>
      </c>
      <c r="F21" s="67"/>
      <c r="G21" s="66">
        <f>F21*E21</f>
        <v>0</v>
      </c>
    </row>
    <row r="22" spans="1:7" s="119" customFormat="1" ht="15.75" x14ac:dyDescent="0.2">
      <c r="A22" s="303" t="s">
        <v>689</v>
      </c>
      <c r="B22" s="124" t="s">
        <v>160</v>
      </c>
      <c r="C22" s="66">
        <v>318</v>
      </c>
      <c r="D22" s="236">
        <v>1</v>
      </c>
      <c r="E22" s="66">
        <f>D22*C22</f>
        <v>318</v>
      </c>
      <c r="F22" s="67"/>
      <c r="G22" s="66">
        <f>F22*E22</f>
        <v>0</v>
      </c>
    </row>
    <row r="23" spans="1:7" s="335" customFormat="1" ht="15.75" x14ac:dyDescent="0.25">
      <c r="A23" s="75" t="s">
        <v>885</v>
      </c>
      <c r="B23" s="332"/>
      <c r="C23" s="333"/>
      <c r="D23" s="334"/>
      <c r="E23" s="333"/>
      <c r="G23" s="333"/>
    </row>
    <row r="24" spans="1:7" s="119" customFormat="1" ht="15.75" x14ac:dyDescent="0.2">
      <c r="A24" s="303" t="s">
        <v>834</v>
      </c>
      <c r="B24" s="124" t="s">
        <v>106</v>
      </c>
      <c r="C24" s="66">
        <v>92</v>
      </c>
      <c r="D24" s="236">
        <v>1</v>
      </c>
      <c r="E24" s="66">
        <f>D24*C24</f>
        <v>92</v>
      </c>
      <c r="F24" s="67"/>
      <c r="G24" s="66">
        <f>F24*E24</f>
        <v>0</v>
      </c>
    </row>
    <row r="25" spans="1:7" s="119" customFormat="1" ht="15.75" x14ac:dyDescent="0.2">
      <c r="A25" s="303" t="s">
        <v>835</v>
      </c>
      <c r="B25" s="124" t="s">
        <v>160</v>
      </c>
      <c r="C25" s="66">
        <v>152</v>
      </c>
      <c r="D25" s="236">
        <v>1</v>
      </c>
      <c r="E25" s="66">
        <f>D25*C25</f>
        <v>152</v>
      </c>
      <c r="F25" s="67"/>
      <c r="G25" s="66">
        <f>F25*E25</f>
        <v>0</v>
      </c>
    </row>
    <row r="26" spans="1:7" s="119" customFormat="1" ht="15.75" x14ac:dyDescent="0.2">
      <c r="A26" s="303" t="s">
        <v>836</v>
      </c>
      <c r="B26" s="124" t="s">
        <v>837</v>
      </c>
      <c r="C26" s="66">
        <v>385</v>
      </c>
      <c r="D26" s="236">
        <v>1</v>
      </c>
      <c r="E26" s="66">
        <f>D26*C26</f>
        <v>385</v>
      </c>
      <c r="F26" s="67"/>
      <c r="G26" s="66">
        <f>F26*E26</f>
        <v>0</v>
      </c>
    </row>
    <row r="27" spans="1:7" s="119" customFormat="1" ht="14.25" x14ac:dyDescent="0.2">
      <c r="A27" s="123"/>
      <c r="B27" s="124"/>
      <c r="C27" s="66"/>
      <c r="D27" s="177"/>
      <c r="E27" s="66"/>
      <c r="G27" s="66"/>
    </row>
    <row r="28" spans="1:7" s="119" customFormat="1" ht="18" x14ac:dyDescent="0.25">
      <c r="A28" s="59" t="s">
        <v>413</v>
      </c>
      <c r="B28" s="118"/>
      <c r="C28" s="66"/>
      <c r="D28" s="188"/>
      <c r="E28" s="66"/>
      <c r="G28" s="66"/>
    </row>
    <row r="29" spans="1:7" s="119" customFormat="1" ht="15.75" x14ac:dyDescent="0.2">
      <c r="A29" s="123" t="s">
        <v>690</v>
      </c>
      <c r="B29" s="124" t="s">
        <v>279</v>
      </c>
      <c r="C29" s="66">
        <v>270</v>
      </c>
      <c r="D29" s="236">
        <v>1</v>
      </c>
      <c r="E29" s="66">
        <f>D29*C29</f>
        <v>270</v>
      </c>
      <c r="F29" s="67"/>
      <c r="G29" s="66">
        <f>F29*E29</f>
        <v>0</v>
      </c>
    </row>
    <row r="30" spans="1:7" s="119" customFormat="1" ht="15.75" x14ac:dyDescent="0.2">
      <c r="A30" s="123" t="s">
        <v>833</v>
      </c>
      <c r="B30" s="124" t="s">
        <v>106</v>
      </c>
      <c r="C30" s="66">
        <v>91</v>
      </c>
      <c r="D30" s="188">
        <v>1</v>
      </c>
      <c r="E30" s="66">
        <f>D30*C30</f>
        <v>91</v>
      </c>
      <c r="F30" s="67"/>
      <c r="G30" s="66">
        <f>F30*E30</f>
        <v>0</v>
      </c>
    </row>
    <row r="31" spans="1:7" s="186" customFormat="1" ht="15.75" x14ac:dyDescent="0.25">
      <c r="A31" s="99" t="s">
        <v>150</v>
      </c>
      <c r="B31" s="96"/>
      <c r="C31" s="129"/>
      <c r="D31" s="45"/>
      <c r="E31" s="43"/>
      <c r="F31" s="65"/>
      <c r="G31" s="43"/>
    </row>
    <row r="32" spans="1:7" s="186" customFormat="1" ht="15.75" x14ac:dyDescent="0.25">
      <c r="A32" s="188" t="s">
        <v>403</v>
      </c>
      <c r="B32" s="96" t="s">
        <v>149</v>
      </c>
      <c r="C32" s="47">
        <v>85</v>
      </c>
      <c r="D32" s="45">
        <v>1</v>
      </c>
      <c r="E32" s="43">
        <f t="shared" ref="E32:E37" si="6">D32*C32</f>
        <v>85</v>
      </c>
      <c r="F32" s="49"/>
      <c r="G32" s="43">
        <f t="shared" ref="G32:G37" si="7">F32*E32</f>
        <v>0</v>
      </c>
    </row>
    <row r="33" spans="1:7" s="186" customFormat="1" ht="15.75" x14ac:dyDescent="0.25">
      <c r="A33" s="188" t="s">
        <v>152</v>
      </c>
      <c r="B33" s="96" t="s">
        <v>149</v>
      </c>
      <c r="C33" s="47">
        <v>85</v>
      </c>
      <c r="D33" s="45">
        <v>1</v>
      </c>
      <c r="E33" s="43">
        <f t="shared" si="6"/>
        <v>85</v>
      </c>
      <c r="F33" s="49"/>
      <c r="G33" s="43">
        <f t="shared" si="7"/>
        <v>0</v>
      </c>
    </row>
    <row r="34" spans="1:7" s="186" customFormat="1" ht="15.75" x14ac:dyDescent="0.25">
      <c r="A34" s="188" t="s">
        <v>404</v>
      </c>
      <c r="B34" s="96" t="s">
        <v>149</v>
      </c>
      <c r="C34" s="47">
        <v>85</v>
      </c>
      <c r="D34" s="45">
        <v>1</v>
      </c>
      <c r="E34" s="43">
        <f t="shared" si="6"/>
        <v>85</v>
      </c>
      <c r="F34" s="49"/>
      <c r="G34" s="43">
        <f t="shared" si="7"/>
        <v>0</v>
      </c>
    </row>
    <row r="35" spans="1:7" s="186" customFormat="1" ht="15.75" x14ac:dyDescent="0.25">
      <c r="A35" s="188" t="s">
        <v>153</v>
      </c>
      <c r="B35" s="96" t="s">
        <v>149</v>
      </c>
      <c r="C35" s="47">
        <v>85</v>
      </c>
      <c r="D35" s="45">
        <v>1</v>
      </c>
      <c r="E35" s="43">
        <f t="shared" si="6"/>
        <v>85</v>
      </c>
      <c r="F35" s="49"/>
      <c r="G35" s="43">
        <f t="shared" si="7"/>
        <v>0</v>
      </c>
    </row>
    <row r="36" spans="1:7" s="186" customFormat="1" ht="15.75" x14ac:dyDescent="0.25">
      <c r="A36" s="188" t="s">
        <v>405</v>
      </c>
      <c r="B36" s="96" t="s">
        <v>149</v>
      </c>
      <c r="C36" s="47">
        <v>85</v>
      </c>
      <c r="D36" s="45">
        <v>1</v>
      </c>
      <c r="E36" s="43">
        <f t="shared" si="6"/>
        <v>85</v>
      </c>
      <c r="F36" s="49"/>
      <c r="G36" s="43">
        <f t="shared" si="7"/>
        <v>0</v>
      </c>
    </row>
    <row r="37" spans="1:7" s="186" customFormat="1" ht="15.75" x14ac:dyDescent="0.25">
      <c r="A37" s="188" t="s">
        <v>406</v>
      </c>
      <c r="B37" s="96" t="s">
        <v>149</v>
      </c>
      <c r="C37" s="47">
        <v>85</v>
      </c>
      <c r="D37" s="45">
        <v>1</v>
      </c>
      <c r="E37" s="43">
        <f t="shared" si="6"/>
        <v>85</v>
      </c>
      <c r="F37" s="49"/>
      <c r="G37" s="43">
        <f t="shared" si="7"/>
        <v>0</v>
      </c>
    </row>
    <row r="38" spans="1:7" s="119" customFormat="1" ht="15.75" x14ac:dyDescent="0.2">
      <c r="A38" s="123"/>
      <c r="B38" s="124"/>
      <c r="C38" s="66"/>
      <c r="D38" s="188"/>
      <c r="E38" s="66"/>
      <c r="F38" s="67"/>
      <c r="G38" s="66"/>
    </row>
    <row r="39" spans="1:7" s="119" customFormat="1" ht="18" x14ac:dyDescent="0.25">
      <c r="A39" s="59" t="s">
        <v>462</v>
      </c>
      <c r="B39" s="118"/>
      <c r="C39" s="66"/>
      <c r="D39" s="181"/>
      <c r="E39" s="66"/>
      <c r="G39" s="66"/>
    </row>
    <row r="40" spans="1:7" s="119" customFormat="1" ht="15.75" x14ac:dyDescent="0.2">
      <c r="A40" s="123" t="s">
        <v>388</v>
      </c>
      <c r="B40" s="124" t="s">
        <v>107</v>
      </c>
      <c r="C40" s="66">
        <v>146</v>
      </c>
      <c r="D40" s="181">
        <v>1</v>
      </c>
      <c r="E40" s="66">
        <f>D40*C40</f>
        <v>146</v>
      </c>
      <c r="F40" s="67"/>
      <c r="G40" s="66">
        <f>F40*E40</f>
        <v>0</v>
      </c>
    </row>
    <row r="41" spans="1:7" s="119" customFormat="1" ht="15.75" x14ac:dyDescent="0.2">
      <c r="A41" s="123" t="s">
        <v>463</v>
      </c>
      <c r="B41" s="124" t="s">
        <v>387</v>
      </c>
      <c r="C41" s="66">
        <v>83</v>
      </c>
      <c r="D41" s="236">
        <v>1</v>
      </c>
      <c r="E41" s="66">
        <f>D41*C41</f>
        <v>83</v>
      </c>
      <c r="F41" s="67"/>
      <c r="G41" s="66">
        <f>F41*E41</f>
        <v>0</v>
      </c>
    </row>
    <row r="42" spans="1:7" s="2" customFormat="1" ht="15.75" x14ac:dyDescent="0.25">
      <c r="A42" s="45"/>
      <c r="B42" s="95"/>
      <c r="C42" s="47"/>
      <c r="D42" s="45"/>
      <c r="E42" s="43"/>
      <c r="F42" s="65"/>
      <c r="G42" s="43"/>
    </row>
    <row r="43" spans="1:7" s="119" customFormat="1" ht="18" x14ac:dyDescent="0.25">
      <c r="A43" s="59" t="s">
        <v>748</v>
      </c>
      <c r="B43" s="118"/>
      <c r="C43" s="66"/>
      <c r="D43" s="236"/>
      <c r="E43" s="66"/>
      <c r="G43" s="66"/>
    </row>
    <row r="44" spans="1:7" s="119" customFormat="1" ht="15.75" x14ac:dyDescent="0.2">
      <c r="A44" s="123" t="s">
        <v>754</v>
      </c>
      <c r="B44" s="124" t="s">
        <v>103</v>
      </c>
      <c r="C44" s="66">
        <v>53</v>
      </c>
      <c r="D44" s="236">
        <v>1</v>
      </c>
      <c r="E44" s="66">
        <f t="shared" ref="E44:E65" si="8">D44*C44</f>
        <v>53</v>
      </c>
      <c r="F44" s="67"/>
      <c r="G44" s="66">
        <f t="shared" ref="G44:G65" si="9">F44*E44</f>
        <v>0</v>
      </c>
    </row>
    <row r="45" spans="1:7" s="119" customFormat="1" ht="15.75" x14ac:dyDescent="0.2">
      <c r="A45" s="123" t="s">
        <v>753</v>
      </c>
      <c r="B45" s="124" t="s">
        <v>103</v>
      </c>
      <c r="C45" s="66">
        <v>35</v>
      </c>
      <c r="D45" s="236">
        <v>1</v>
      </c>
      <c r="E45" s="66">
        <f t="shared" si="8"/>
        <v>35</v>
      </c>
      <c r="F45" s="67"/>
      <c r="G45" s="66">
        <f t="shared" si="9"/>
        <v>0</v>
      </c>
    </row>
    <row r="46" spans="1:7" s="119" customFormat="1" ht="15.75" x14ac:dyDescent="0.2">
      <c r="A46" s="123" t="s">
        <v>747</v>
      </c>
      <c r="B46" s="124" t="s">
        <v>77</v>
      </c>
      <c r="C46" s="66">
        <v>17</v>
      </c>
      <c r="D46" s="236">
        <v>1</v>
      </c>
      <c r="E46" s="66">
        <f t="shared" si="8"/>
        <v>17</v>
      </c>
      <c r="F46" s="67"/>
      <c r="G46" s="66">
        <f t="shared" si="9"/>
        <v>0</v>
      </c>
    </row>
    <row r="47" spans="1:7" s="119" customFormat="1" ht="15.75" x14ac:dyDescent="0.2">
      <c r="A47" s="123" t="s">
        <v>749</v>
      </c>
      <c r="B47" s="124" t="s">
        <v>750</v>
      </c>
      <c r="C47" s="66">
        <v>16</v>
      </c>
      <c r="D47" s="236">
        <v>1</v>
      </c>
      <c r="E47" s="66">
        <f t="shared" si="8"/>
        <v>16</v>
      </c>
      <c r="F47" s="67"/>
      <c r="G47" s="66">
        <f t="shared" si="9"/>
        <v>0</v>
      </c>
    </row>
    <row r="48" spans="1:7" s="119" customFormat="1" ht="15.75" x14ac:dyDescent="0.2">
      <c r="A48" s="123" t="s">
        <v>751</v>
      </c>
      <c r="B48" s="124" t="s">
        <v>103</v>
      </c>
      <c r="C48" s="66">
        <v>17</v>
      </c>
      <c r="D48" s="236">
        <v>1</v>
      </c>
      <c r="E48" s="66">
        <f t="shared" si="8"/>
        <v>17</v>
      </c>
      <c r="F48" s="67"/>
      <c r="G48" s="66">
        <f t="shared" si="9"/>
        <v>0</v>
      </c>
    </row>
    <row r="49" spans="1:7" s="119" customFormat="1" ht="15.75" x14ac:dyDescent="0.2">
      <c r="A49" s="123" t="s">
        <v>752</v>
      </c>
      <c r="B49" s="124" t="s">
        <v>103</v>
      </c>
      <c r="C49" s="66">
        <v>32</v>
      </c>
      <c r="D49" s="236">
        <v>1</v>
      </c>
      <c r="E49" s="66">
        <f t="shared" si="8"/>
        <v>32</v>
      </c>
      <c r="F49" s="67"/>
      <c r="G49" s="66">
        <f t="shared" si="9"/>
        <v>0</v>
      </c>
    </row>
    <row r="50" spans="1:7" s="119" customFormat="1" ht="15.75" x14ac:dyDescent="0.2">
      <c r="A50" s="123" t="s">
        <v>755</v>
      </c>
      <c r="B50" s="124" t="s">
        <v>756</v>
      </c>
      <c r="C50" s="66">
        <v>26</v>
      </c>
      <c r="D50" s="236">
        <v>1</v>
      </c>
      <c r="E50" s="66">
        <f t="shared" si="8"/>
        <v>26</v>
      </c>
      <c r="F50" s="67"/>
      <c r="G50" s="66">
        <f t="shared" si="9"/>
        <v>0</v>
      </c>
    </row>
    <row r="51" spans="1:7" s="119" customFormat="1" ht="15.75" x14ac:dyDescent="0.2">
      <c r="A51" s="123" t="s">
        <v>757</v>
      </c>
      <c r="B51" s="124" t="s">
        <v>750</v>
      </c>
      <c r="C51" s="66">
        <v>54</v>
      </c>
      <c r="D51" s="236">
        <v>1</v>
      </c>
      <c r="E51" s="66">
        <f t="shared" si="8"/>
        <v>54</v>
      </c>
      <c r="F51" s="67"/>
      <c r="G51" s="66">
        <f t="shared" si="9"/>
        <v>0</v>
      </c>
    </row>
    <row r="52" spans="1:7" s="119" customFormat="1" ht="15.75" x14ac:dyDescent="0.2">
      <c r="A52" s="123" t="s">
        <v>758</v>
      </c>
      <c r="B52" s="124" t="s">
        <v>103</v>
      </c>
      <c r="C52" s="66">
        <v>30</v>
      </c>
      <c r="D52" s="236">
        <v>1</v>
      </c>
      <c r="E52" s="66">
        <f t="shared" si="8"/>
        <v>30</v>
      </c>
      <c r="F52" s="67"/>
      <c r="G52" s="66">
        <f t="shared" si="9"/>
        <v>0</v>
      </c>
    </row>
    <row r="53" spans="1:7" s="119" customFormat="1" ht="15.75" x14ac:dyDescent="0.2">
      <c r="A53" s="123" t="s">
        <v>759</v>
      </c>
      <c r="B53" s="124" t="s">
        <v>750</v>
      </c>
      <c r="C53" s="66">
        <v>21</v>
      </c>
      <c r="D53" s="236">
        <v>1</v>
      </c>
      <c r="E53" s="66">
        <f t="shared" si="8"/>
        <v>21</v>
      </c>
      <c r="F53" s="67"/>
      <c r="G53" s="66">
        <f t="shared" si="9"/>
        <v>0</v>
      </c>
    </row>
    <row r="54" spans="1:7" s="119" customFormat="1" ht="15.75" x14ac:dyDescent="0.2">
      <c r="A54" s="123" t="s">
        <v>760</v>
      </c>
      <c r="B54" s="124" t="s">
        <v>103</v>
      </c>
      <c r="C54" s="66">
        <v>20</v>
      </c>
      <c r="D54" s="236">
        <v>1</v>
      </c>
      <c r="E54" s="66">
        <f t="shared" si="8"/>
        <v>20</v>
      </c>
      <c r="F54" s="67"/>
      <c r="G54" s="66">
        <f t="shared" si="9"/>
        <v>0</v>
      </c>
    </row>
    <row r="55" spans="1:7" s="119" customFormat="1" ht="15.75" x14ac:dyDescent="0.2">
      <c r="A55" s="123" t="s">
        <v>761</v>
      </c>
      <c r="B55" s="124" t="s">
        <v>103</v>
      </c>
      <c r="C55" s="66">
        <v>30</v>
      </c>
      <c r="D55" s="236">
        <v>1</v>
      </c>
      <c r="E55" s="66">
        <f t="shared" si="8"/>
        <v>30</v>
      </c>
      <c r="F55" s="67"/>
      <c r="G55" s="66">
        <f t="shared" si="9"/>
        <v>0</v>
      </c>
    </row>
    <row r="56" spans="1:7" s="119" customFormat="1" ht="15.75" x14ac:dyDescent="0.2">
      <c r="A56" s="123" t="s">
        <v>762</v>
      </c>
      <c r="B56" s="124" t="s">
        <v>103</v>
      </c>
      <c r="C56" s="66">
        <v>26</v>
      </c>
      <c r="D56" s="236">
        <v>1</v>
      </c>
      <c r="E56" s="66">
        <f t="shared" si="8"/>
        <v>26</v>
      </c>
      <c r="F56" s="67"/>
      <c r="G56" s="66">
        <f t="shared" si="9"/>
        <v>0</v>
      </c>
    </row>
    <row r="57" spans="1:7" s="119" customFormat="1" ht="15.75" x14ac:dyDescent="0.2">
      <c r="A57" s="123" t="s">
        <v>763</v>
      </c>
      <c r="B57" s="124" t="s">
        <v>103</v>
      </c>
      <c r="C57" s="66">
        <v>26</v>
      </c>
      <c r="D57" s="236">
        <v>1</v>
      </c>
      <c r="E57" s="66">
        <f t="shared" si="8"/>
        <v>26</v>
      </c>
      <c r="F57" s="67"/>
      <c r="G57" s="66">
        <f t="shared" si="9"/>
        <v>0</v>
      </c>
    </row>
    <row r="58" spans="1:7" s="119" customFormat="1" ht="15.75" x14ac:dyDescent="0.2">
      <c r="A58" s="123" t="s">
        <v>764</v>
      </c>
      <c r="B58" s="124" t="s">
        <v>103</v>
      </c>
      <c r="C58" s="66">
        <v>52</v>
      </c>
      <c r="D58" s="236">
        <v>1</v>
      </c>
      <c r="E58" s="66">
        <f t="shared" si="8"/>
        <v>52</v>
      </c>
      <c r="F58" s="67"/>
      <c r="G58" s="66">
        <f t="shared" si="9"/>
        <v>0</v>
      </c>
    </row>
    <row r="59" spans="1:7" s="119" customFormat="1" ht="15.75" x14ac:dyDescent="0.2">
      <c r="A59" s="123" t="s">
        <v>765</v>
      </c>
      <c r="B59" s="124" t="s">
        <v>103</v>
      </c>
      <c r="C59" s="66">
        <v>76</v>
      </c>
      <c r="D59" s="236">
        <v>1</v>
      </c>
      <c r="E59" s="66">
        <f t="shared" si="8"/>
        <v>76</v>
      </c>
      <c r="F59" s="67"/>
      <c r="G59" s="66">
        <f t="shared" si="9"/>
        <v>0</v>
      </c>
    </row>
    <row r="60" spans="1:7" s="119" customFormat="1" ht="15.75" x14ac:dyDescent="0.2">
      <c r="A60" s="123" t="s">
        <v>766</v>
      </c>
      <c r="B60" s="124" t="s">
        <v>767</v>
      </c>
      <c r="C60" s="66">
        <v>30</v>
      </c>
      <c r="D60" s="236">
        <v>1</v>
      </c>
      <c r="E60" s="66">
        <f t="shared" si="8"/>
        <v>30</v>
      </c>
      <c r="F60" s="67"/>
      <c r="G60" s="66">
        <f t="shared" si="9"/>
        <v>0</v>
      </c>
    </row>
    <row r="61" spans="1:7" s="119" customFormat="1" ht="15.75" x14ac:dyDescent="0.2">
      <c r="A61" s="123" t="s">
        <v>768</v>
      </c>
      <c r="B61" s="124" t="s">
        <v>103</v>
      </c>
      <c r="C61" s="66">
        <v>16</v>
      </c>
      <c r="D61" s="236">
        <v>1</v>
      </c>
      <c r="E61" s="66">
        <f t="shared" si="8"/>
        <v>16</v>
      </c>
      <c r="F61" s="67"/>
      <c r="G61" s="66">
        <f t="shared" si="9"/>
        <v>0</v>
      </c>
    </row>
    <row r="62" spans="1:7" s="119" customFormat="1" ht="15.75" x14ac:dyDescent="0.2">
      <c r="A62" s="123" t="s">
        <v>769</v>
      </c>
      <c r="B62" s="124" t="s">
        <v>103</v>
      </c>
      <c r="C62" s="66">
        <v>17</v>
      </c>
      <c r="D62" s="236">
        <v>1</v>
      </c>
      <c r="E62" s="66">
        <f t="shared" si="8"/>
        <v>17</v>
      </c>
      <c r="F62" s="67"/>
      <c r="G62" s="66">
        <f t="shared" si="9"/>
        <v>0</v>
      </c>
    </row>
    <row r="63" spans="1:7" s="119" customFormat="1" ht="15.75" x14ac:dyDescent="0.2">
      <c r="A63" s="123" t="s">
        <v>770</v>
      </c>
      <c r="B63" s="124" t="s">
        <v>771</v>
      </c>
      <c r="C63" s="66">
        <v>16</v>
      </c>
      <c r="D63" s="236">
        <v>1</v>
      </c>
      <c r="E63" s="66">
        <f t="shared" si="8"/>
        <v>16</v>
      </c>
      <c r="F63" s="67"/>
      <c r="G63" s="66">
        <f t="shared" si="9"/>
        <v>0</v>
      </c>
    </row>
    <row r="64" spans="1:7" s="119" customFormat="1" ht="15.75" x14ac:dyDescent="0.2">
      <c r="A64" s="123" t="s">
        <v>772</v>
      </c>
      <c r="B64" s="124" t="s">
        <v>103</v>
      </c>
      <c r="C64" s="66">
        <v>59</v>
      </c>
      <c r="D64" s="236">
        <v>1</v>
      </c>
      <c r="E64" s="66">
        <f t="shared" si="8"/>
        <v>59</v>
      </c>
      <c r="F64" s="67"/>
      <c r="G64" s="66">
        <f t="shared" si="9"/>
        <v>0</v>
      </c>
    </row>
    <row r="65" spans="1:7" s="119" customFormat="1" ht="15.75" x14ac:dyDescent="0.2">
      <c r="A65" s="123" t="s">
        <v>773</v>
      </c>
      <c r="B65" s="124" t="s">
        <v>103</v>
      </c>
      <c r="C65" s="66">
        <v>30</v>
      </c>
      <c r="D65" s="236">
        <v>1</v>
      </c>
      <c r="E65" s="66">
        <f t="shared" si="8"/>
        <v>30</v>
      </c>
      <c r="F65" s="67"/>
      <c r="G65" s="66">
        <f t="shared" si="9"/>
        <v>0</v>
      </c>
    </row>
    <row r="66" spans="1:7" s="119" customFormat="1" ht="15.75" x14ac:dyDescent="0.2">
      <c r="A66" s="123" t="s">
        <v>774</v>
      </c>
      <c r="B66" s="124" t="s">
        <v>103</v>
      </c>
      <c r="C66" s="66">
        <v>24</v>
      </c>
      <c r="D66" s="236">
        <v>1</v>
      </c>
      <c r="E66" s="66">
        <f t="shared" ref="E66:E70" si="10">D66*C66</f>
        <v>24</v>
      </c>
      <c r="F66" s="67"/>
      <c r="G66" s="66">
        <f t="shared" ref="G66:G70" si="11">F66*E66</f>
        <v>0</v>
      </c>
    </row>
    <row r="67" spans="1:7" s="119" customFormat="1" ht="15.75" x14ac:dyDescent="0.2">
      <c r="A67" s="123" t="s">
        <v>775</v>
      </c>
      <c r="B67" s="124" t="s">
        <v>103</v>
      </c>
      <c r="C67" s="66">
        <v>24</v>
      </c>
      <c r="D67" s="236">
        <v>1</v>
      </c>
      <c r="E67" s="66">
        <f t="shared" si="10"/>
        <v>24</v>
      </c>
      <c r="F67" s="67"/>
      <c r="G67" s="66">
        <f t="shared" si="11"/>
        <v>0</v>
      </c>
    </row>
    <row r="68" spans="1:7" s="119" customFormat="1" ht="15.75" x14ac:dyDescent="0.2">
      <c r="A68" s="123" t="s">
        <v>776</v>
      </c>
      <c r="B68" s="124" t="s">
        <v>103</v>
      </c>
      <c r="C68" s="66">
        <v>21</v>
      </c>
      <c r="D68" s="236">
        <v>1</v>
      </c>
      <c r="E68" s="66">
        <f t="shared" si="10"/>
        <v>21</v>
      </c>
      <c r="F68" s="67"/>
      <c r="G68" s="66">
        <f t="shared" si="11"/>
        <v>0</v>
      </c>
    </row>
    <row r="69" spans="1:7" s="119" customFormat="1" ht="15.75" x14ac:dyDescent="0.2">
      <c r="A69" s="123" t="s">
        <v>613</v>
      </c>
      <c r="B69" s="124" t="s">
        <v>105</v>
      </c>
      <c r="C69" s="66">
        <v>27</v>
      </c>
      <c r="D69" s="236">
        <v>1</v>
      </c>
      <c r="E69" s="66">
        <f t="shared" si="10"/>
        <v>27</v>
      </c>
      <c r="F69" s="67"/>
      <c r="G69" s="66">
        <f t="shared" si="11"/>
        <v>0</v>
      </c>
    </row>
    <row r="70" spans="1:7" s="119" customFormat="1" ht="15.75" x14ac:dyDescent="0.2">
      <c r="A70" s="123" t="s">
        <v>777</v>
      </c>
      <c r="B70" s="124" t="s">
        <v>103</v>
      </c>
      <c r="C70" s="66">
        <v>29</v>
      </c>
      <c r="D70" s="236">
        <v>1</v>
      </c>
      <c r="E70" s="66">
        <f t="shared" si="10"/>
        <v>29</v>
      </c>
      <c r="F70" s="67"/>
      <c r="G70" s="66">
        <f t="shared" si="11"/>
        <v>0</v>
      </c>
    </row>
    <row r="71" spans="1:7" s="119" customFormat="1" ht="15.75" x14ac:dyDescent="0.2">
      <c r="A71" s="123" t="s">
        <v>778</v>
      </c>
      <c r="B71" s="124" t="s">
        <v>103</v>
      </c>
      <c r="C71" s="66">
        <v>31</v>
      </c>
      <c r="D71" s="236">
        <v>1</v>
      </c>
      <c r="E71" s="66">
        <f t="shared" ref="E71:E81" si="12">D71*C71</f>
        <v>31</v>
      </c>
      <c r="F71" s="67"/>
      <c r="G71" s="66">
        <f t="shared" ref="G71:G81" si="13">F71*E71</f>
        <v>0</v>
      </c>
    </row>
    <row r="72" spans="1:7" s="119" customFormat="1" ht="15.75" x14ac:dyDescent="0.2">
      <c r="A72" s="123" t="s">
        <v>779</v>
      </c>
      <c r="B72" s="124" t="s">
        <v>103</v>
      </c>
      <c r="C72" s="66">
        <v>30</v>
      </c>
      <c r="D72" s="236">
        <v>1</v>
      </c>
      <c r="E72" s="66">
        <f t="shared" si="12"/>
        <v>30</v>
      </c>
      <c r="F72" s="67"/>
      <c r="G72" s="66">
        <f t="shared" si="13"/>
        <v>0</v>
      </c>
    </row>
    <row r="73" spans="1:7" s="119" customFormat="1" ht="15.75" x14ac:dyDescent="0.2">
      <c r="A73" s="123" t="s">
        <v>780</v>
      </c>
      <c r="B73" s="124" t="s">
        <v>103</v>
      </c>
      <c r="C73" s="66">
        <v>40</v>
      </c>
      <c r="D73" s="236">
        <v>1</v>
      </c>
      <c r="E73" s="66">
        <f t="shared" si="12"/>
        <v>40</v>
      </c>
      <c r="F73" s="67"/>
      <c r="G73" s="66">
        <f t="shared" si="13"/>
        <v>0</v>
      </c>
    </row>
    <row r="74" spans="1:7" s="119" customFormat="1" ht="15.75" x14ac:dyDescent="0.2">
      <c r="A74" s="123" t="s">
        <v>932</v>
      </c>
      <c r="B74" s="124" t="s">
        <v>77</v>
      </c>
      <c r="C74" s="66">
        <v>24</v>
      </c>
      <c r="D74" s="236">
        <v>1</v>
      </c>
      <c r="E74" s="66">
        <f t="shared" ref="E74" si="14">D74*C74</f>
        <v>24</v>
      </c>
      <c r="F74" s="67"/>
      <c r="G74" s="66">
        <f t="shared" ref="G74" si="15">F74*E74</f>
        <v>0</v>
      </c>
    </row>
    <row r="75" spans="1:7" s="119" customFormat="1" ht="15.75" x14ac:dyDescent="0.2">
      <c r="A75" s="123" t="s">
        <v>781</v>
      </c>
      <c r="B75" s="124" t="s">
        <v>103</v>
      </c>
      <c r="C75" s="66">
        <v>36</v>
      </c>
      <c r="D75" s="236">
        <v>1</v>
      </c>
      <c r="E75" s="66">
        <f t="shared" si="12"/>
        <v>36</v>
      </c>
      <c r="F75" s="67"/>
      <c r="G75" s="66">
        <f t="shared" si="13"/>
        <v>0</v>
      </c>
    </row>
    <row r="76" spans="1:7" s="119" customFormat="1" ht="15.75" x14ac:dyDescent="0.2">
      <c r="A76" s="123" t="s">
        <v>782</v>
      </c>
      <c r="B76" s="124" t="s">
        <v>77</v>
      </c>
      <c r="C76" s="66">
        <v>18</v>
      </c>
      <c r="D76" s="236">
        <v>1</v>
      </c>
      <c r="E76" s="66">
        <f t="shared" si="12"/>
        <v>18</v>
      </c>
      <c r="F76" s="67"/>
      <c r="G76" s="66">
        <f t="shared" si="13"/>
        <v>0</v>
      </c>
    </row>
    <row r="77" spans="1:7" s="119" customFormat="1" ht="15.75" x14ac:dyDescent="0.2">
      <c r="A77" s="123" t="s">
        <v>783</v>
      </c>
      <c r="B77" s="124" t="s">
        <v>103</v>
      </c>
      <c r="C77" s="66">
        <v>29</v>
      </c>
      <c r="D77" s="236">
        <v>1</v>
      </c>
      <c r="E77" s="66">
        <f t="shared" si="12"/>
        <v>29</v>
      </c>
      <c r="F77" s="67"/>
      <c r="G77" s="66">
        <f t="shared" si="13"/>
        <v>0</v>
      </c>
    </row>
    <row r="78" spans="1:7" s="119" customFormat="1" ht="15.75" x14ac:dyDescent="0.2">
      <c r="A78" s="123" t="s">
        <v>784</v>
      </c>
      <c r="B78" s="124" t="s">
        <v>77</v>
      </c>
      <c r="C78" s="66">
        <v>16</v>
      </c>
      <c r="D78" s="236">
        <v>1</v>
      </c>
      <c r="E78" s="66">
        <f t="shared" si="12"/>
        <v>16</v>
      </c>
      <c r="F78" s="67"/>
      <c r="G78" s="66">
        <f t="shared" si="13"/>
        <v>0</v>
      </c>
    </row>
    <row r="79" spans="1:7" s="119" customFormat="1" ht="15.75" x14ac:dyDescent="0.2">
      <c r="A79" s="123" t="s">
        <v>785</v>
      </c>
      <c r="B79" s="124" t="s">
        <v>77</v>
      </c>
      <c r="C79" s="66">
        <v>18</v>
      </c>
      <c r="D79" s="236">
        <v>1</v>
      </c>
      <c r="E79" s="66">
        <f t="shared" si="12"/>
        <v>18</v>
      </c>
      <c r="F79" s="67"/>
      <c r="G79" s="66">
        <f t="shared" si="13"/>
        <v>0</v>
      </c>
    </row>
    <row r="80" spans="1:7" s="119" customFormat="1" ht="15.75" x14ac:dyDescent="0.2">
      <c r="A80" s="123" t="s">
        <v>786</v>
      </c>
      <c r="B80" s="124" t="s">
        <v>103</v>
      </c>
      <c r="C80" s="66">
        <v>21</v>
      </c>
      <c r="D80" s="236">
        <v>1</v>
      </c>
      <c r="E80" s="66">
        <f t="shared" si="12"/>
        <v>21</v>
      </c>
      <c r="F80" s="67"/>
      <c r="G80" s="66">
        <f t="shared" si="13"/>
        <v>0</v>
      </c>
    </row>
    <row r="81" spans="1:7" s="119" customFormat="1" ht="15.75" x14ac:dyDescent="0.2">
      <c r="A81" s="123" t="s">
        <v>787</v>
      </c>
      <c r="B81" s="124" t="s">
        <v>103</v>
      </c>
      <c r="C81" s="66">
        <v>16</v>
      </c>
      <c r="D81" s="236">
        <v>1</v>
      </c>
      <c r="E81" s="66">
        <f t="shared" si="12"/>
        <v>16</v>
      </c>
      <c r="F81" s="67"/>
      <c r="G81" s="66">
        <f t="shared" si="13"/>
        <v>0</v>
      </c>
    </row>
    <row r="82" spans="1:7" s="119" customFormat="1" ht="15.75" x14ac:dyDescent="0.2">
      <c r="A82" s="123" t="s">
        <v>788</v>
      </c>
      <c r="B82" s="124" t="s">
        <v>103</v>
      </c>
      <c r="C82" s="66">
        <v>16</v>
      </c>
      <c r="D82" s="236">
        <v>1</v>
      </c>
      <c r="E82" s="66">
        <f t="shared" ref="E82:E87" si="16">D82*C82</f>
        <v>16</v>
      </c>
      <c r="F82" s="67"/>
      <c r="G82" s="66">
        <f t="shared" ref="G82:G87" si="17">F82*E82</f>
        <v>0</v>
      </c>
    </row>
    <row r="83" spans="1:7" s="119" customFormat="1" ht="15.75" x14ac:dyDescent="0.2">
      <c r="A83" s="123" t="s">
        <v>789</v>
      </c>
      <c r="B83" s="124" t="s">
        <v>103</v>
      </c>
      <c r="C83" s="66">
        <v>34</v>
      </c>
      <c r="D83" s="236">
        <v>1</v>
      </c>
      <c r="E83" s="66">
        <f t="shared" si="16"/>
        <v>34</v>
      </c>
      <c r="F83" s="67"/>
      <c r="G83" s="66">
        <f t="shared" si="17"/>
        <v>0</v>
      </c>
    </row>
    <row r="84" spans="1:7" s="119" customFormat="1" ht="15.75" x14ac:dyDescent="0.2">
      <c r="A84" s="123" t="s">
        <v>790</v>
      </c>
      <c r="B84" s="124" t="s">
        <v>103</v>
      </c>
      <c r="C84" s="66">
        <v>68</v>
      </c>
      <c r="D84" s="236">
        <v>1</v>
      </c>
      <c r="E84" s="66">
        <f t="shared" si="16"/>
        <v>68</v>
      </c>
      <c r="F84" s="67"/>
      <c r="G84" s="66">
        <f t="shared" si="17"/>
        <v>0</v>
      </c>
    </row>
    <row r="85" spans="1:7" s="119" customFormat="1" ht="15.75" x14ac:dyDescent="0.2">
      <c r="A85" s="123" t="s">
        <v>791</v>
      </c>
      <c r="B85" s="124" t="s">
        <v>103</v>
      </c>
      <c r="C85" s="66">
        <v>30</v>
      </c>
      <c r="D85" s="236">
        <v>1</v>
      </c>
      <c r="E85" s="66">
        <f t="shared" si="16"/>
        <v>30</v>
      </c>
      <c r="F85" s="67"/>
      <c r="G85" s="66">
        <f t="shared" si="17"/>
        <v>0</v>
      </c>
    </row>
    <row r="86" spans="1:7" s="119" customFormat="1" ht="15.75" x14ac:dyDescent="0.2">
      <c r="A86" s="123" t="s">
        <v>792</v>
      </c>
      <c r="B86" s="124" t="s">
        <v>103</v>
      </c>
      <c r="C86" s="66">
        <v>27</v>
      </c>
      <c r="D86" s="236">
        <v>1</v>
      </c>
      <c r="E86" s="66">
        <f t="shared" si="16"/>
        <v>27</v>
      </c>
      <c r="F86" s="67"/>
      <c r="G86" s="66">
        <f t="shared" si="17"/>
        <v>0</v>
      </c>
    </row>
    <row r="87" spans="1:7" s="119" customFormat="1" ht="15.75" x14ac:dyDescent="0.2">
      <c r="A87" s="123" t="s">
        <v>793</v>
      </c>
      <c r="B87" s="124" t="s">
        <v>77</v>
      </c>
      <c r="C87" s="66">
        <v>15</v>
      </c>
      <c r="D87" s="236">
        <v>1</v>
      </c>
      <c r="E87" s="66">
        <f t="shared" si="16"/>
        <v>15</v>
      </c>
      <c r="F87" s="67"/>
      <c r="G87" s="66">
        <f t="shared" si="17"/>
        <v>0</v>
      </c>
    </row>
    <row r="88" spans="1:7" s="119" customFormat="1" ht="15.75" x14ac:dyDescent="0.2">
      <c r="A88" s="123" t="s">
        <v>794</v>
      </c>
      <c r="B88" s="124" t="s">
        <v>103</v>
      </c>
      <c r="C88" s="66">
        <v>21</v>
      </c>
      <c r="D88" s="236">
        <v>1</v>
      </c>
      <c r="E88" s="66">
        <f t="shared" ref="E88:E109" si="18">D88*C88</f>
        <v>21</v>
      </c>
      <c r="F88" s="67"/>
      <c r="G88" s="66">
        <f t="shared" ref="G88:G109" si="19">F88*E88</f>
        <v>0</v>
      </c>
    </row>
    <row r="89" spans="1:7" s="119" customFormat="1" ht="15.75" x14ac:dyDescent="0.2">
      <c r="A89" s="123" t="s">
        <v>795</v>
      </c>
      <c r="B89" s="124" t="s">
        <v>77</v>
      </c>
      <c r="C89" s="66">
        <v>16</v>
      </c>
      <c r="D89" s="236">
        <v>1</v>
      </c>
      <c r="E89" s="66">
        <f t="shared" ref="E89:E103" si="20">D89*C89</f>
        <v>16</v>
      </c>
      <c r="F89" s="67"/>
      <c r="G89" s="66">
        <f t="shared" ref="G89:G103" si="21">F89*E89</f>
        <v>0</v>
      </c>
    </row>
    <row r="90" spans="1:7" s="119" customFormat="1" ht="15.75" x14ac:dyDescent="0.2">
      <c r="A90" s="123" t="s">
        <v>796</v>
      </c>
      <c r="B90" s="124" t="s">
        <v>103</v>
      </c>
      <c r="C90" s="66">
        <v>47</v>
      </c>
      <c r="D90" s="236">
        <v>1</v>
      </c>
      <c r="E90" s="66">
        <f t="shared" si="20"/>
        <v>47</v>
      </c>
      <c r="F90" s="67"/>
      <c r="G90" s="66">
        <f t="shared" si="21"/>
        <v>0</v>
      </c>
    </row>
    <row r="91" spans="1:7" s="119" customFormat="1" ht="15.75" x14ac:dyDescent="0.2">
      <c r="A91" s="123" t="s">
        <v>797</v>
      </c>
      <c r="B91" s="124" t="s">
        <v>103</v>
      </c>
      <c r="C91" s="66">
        <v>40</v>
      </c>
      <c r="D91" s="236">
        <v>1</v>
      </c>
      <c r="E91" s="66">
        <f t="shared" ref="E91:E92" si="22">D91*C91</f>
        <v>40</v>
      </c>
      <c r="F91" s="67"/>
      <c r="G91" s="66">
        <f t="shared" ref="G91:G92" si="23">F91*E91</f>
        <v>0</v>
      </c>
    </row>
    <row r="92" spans="1:7" s="119" customFormat="1" ht="15.75" x14ac:dyDescent="0.2">
      <c r="A92" s="123" t="s">
        <v>798</v>
      </c>
      <c r="B92" s="124" t="s">
        <v>103</v>
      </c>
      <c r="C92" s="66">
        <v>58</v>
      </c>
      <c r="D92" s="236">
        <v>1</v>
      </c>
      <c r="E92" s="66">
        <f t="shared" si="22"/>
        <v>58</v>
      </c>
      <c r="F92" s="67"/>
      <c r="G92" s="66">
        <f t="shared" si="23"/>
        <v>0</v>
      </c>
    </row>
    <row r="93" spans="1:7" s="119" customFormat="1" ht="15.75" x14ac:dyDescent="0.2">
      <c r="A93" s="123" t="s">
        <v>987</v>
      </c>
      <c r="B93" s="124">
        <v>60</v>
      </c>
      <c r="C93" s="66">
        <v>29</v>
      </c>
      <c r="D93" s="236">
        <v>1</v>
      </c>
      <c r="E93" s="66">
        <f t="shared" si="20"/>
        <v>29</v>
      </c>
      <c r="F93" s="67"/>
      <c r="G93" s="66">
        <f t="shared" si="21"/>
        <v>0</v>
      </c>
    </row>
    <row r="94" spans="1:7" s="119" customFormat="1" ht="15.75" x14ac:dyDescent="0.2">
      <c r="A94" s="123" t="s">
        <v>988</v>
      </c>
      <c r="B94" s="124" t="s">
        <v>138</v>
      </c>
      <c r="C94" s="66">
        <v>182</v>
      </c>
      <c r="D94" s="236">
        <v>1</v>
      </c>
      <c r="E94" s="66">
        <f t="shared" si="20"/>
        <v>182</v>
      </c>
      <c r="F94" s="67"/>
      <c r="G94" s="66">
        <f t="shared" si="21"/>
        <v>0</v>
      </c>
    </row>
    <row r="95" spans="1:7" s="119" customFormat="1" ht="15.75" x14ac:dyDescent="0.2">
      <c r="A95" s="123" t="s">
        <v>799</v>
      </c>
      <c r="B95" s="124" t="s">
        <v>103</v>
      </c>
      <c r="C95" s="66">
        <v>50</v>
      </c>
      <c r="D95" s="236">
        <v>1</v>
      </c>
      <c r="E95" s="66">
        <f t="shared" si="20"/>
        <v>50</v>
      </c>
      <c r="F95" s="67"/>
      <c r="G95" s="66">
        <f t="shared" si="21"/>
        <v>0</v>
      </c>
    </row>
    <row r="96" spans="1:7" s="119" customFormat="1" ht="15.75" x14ac:dyDescent="0.2">
      <c r="A96" s="123" t="s">
        <v>800</v>
      </c>
      <c r="B96" s="124" t="s">
        <v>103</v>
      </c>
      <c r="C96" s="66">
        <v>47</v>
      </c>
      <c r="D96" s="236">
        <v>1</v>
      </c>
      <c r="E96" s="66">
        <f t="shared" ref="E96:E97" si="24">D96*C96</f>
        <v>47</v>
      </c>
      <c r="F96" s="67"/>
      <c r="G96" s="66">
        <f t="shared" ref="G96:G97" si="25">F96*E96</f>
        <v>0</v>
      </c>
    </row>
    <row r="97" spans="1:7" s="119" customFormat="1" ht="15.75" x14ac:dyDescent="0.2">
      <c r="A97" s="123" t="s">
        <v>933</v>
      </c>
      <c r="B97" s="124" t="s">
        <v>103</v>
      </c>
      <c r="C97" s="66">
        <v>60</v>
      </c>
      <c r="D97" s="236">
        <v>1</v>
      </c>
      <c r="E97" s="66">
        <f t="shared" si="24"/>
        <v>60</v>
      </c>
      <c r="F97" s="67"/>
      <c r="G97" s="66">
        <f t="shared" si="25"/>
        <v>0</v>
      </c>
    </row>
    <row r="98" spans="1:7" s="119" customFormat="1" ht="15.75" x14ac:dyDescent="0.2">
      <c r="A98" s="123" t="s">
        <v>934</v>
      </c>
      <c r="B98" s="124" t="s">
        <v>77</v>
      </c>
      <c r="C98" s="66">
        <v>63</v>
      </c>
      <c r="D98" s="236">
        <v>1</v>
      </c>
      <c r="E98" s="66">
        <f t="shared" si="20"/>
        <v>63</v>
      </c>
      <c r="F98" s="67"/>
      <c r="G98" s="66">
        <f t="shared" si="21"/>
        <v>0</v>
      </c>
    </row>
    <row r="99" spans="1:7" s="119" customFormat="1" ht="15.75" x14ac:dyDescent="0.2">
      <c r="A99" s="123" t="s">
        <v>801</v>
      </c>
      <c r="B99" s="124" t="s">
        <v>103</v>
      </c>
      <c r="C99" s="66">
        <v>32</v>
      </c>
      <c r="D99" s="236">
        <v>1</v>
      </c>
      <c r="E99" s="66">
        <f t="shared" si="20"/>
        <v>32</v>
      </c>
      <c r="F99" s="67"/>
      <c r="G99" s="66">
        <f t="shared" si="21"/>
        <v>0</v>
      </c>
    </row>
    <row r="100" spans="1:7" s="119" customFormat="1" ht="15.75" x14ac:dyDescent="0.2">
      <c r="A100" s="123" t="s">
        <v>802</v>
      </c>
      <c r="B100" s="124" t="s">
        <v>103</v>
      </c>
      <c r="C100" s="66">
        <v>20</v>
      </c>
      <c r="D100" s="236">
        <v>1</v>
      </c>
      <c r="E100" s="66">
        <f t="shared" si="20"/>
        <v>20</v>
      </c>
      <c r="F100" s="67"/>
      <c r="G100" s="66">
        <f t="shared" si="21"/>
        <v>0</v>
      </c>
    </row>
    <row r="101" spans="1:7" s="119" customFormat="1" ht="15.75" x14ac:dyDescent="0.2">
      <c r="A101" s="123" t="s">
        <v>803</v>
      </c>
      <c r="B101" s="124" t="s">
        <v>77</v>
      </c>
      <c r="C101" s="66">
        <v>14</v>
      </c>
      <c r="D101" s="236">
        <v>1</v>
      </c>
      <c r="E101" s="66">
        <f t="shared" si="20"/>
        <v>14</v>
      </c>
      <c r="F101" s="67"/>
      <c r="G101" s="66">
        <f t="shared" si="21"/>
        <v>0</v>
      </c>
    </row>
    <row r="102" spans="1:7" s="119" customFormat="1" ht="15.75" x14ac:dyDescent="0.2">
      <c r="A102" s="123" t="s">
        <v>804</v>
      </c>
      <c r="B102" s="124" t="s">
        <v>77</v>
      </c>
      <c r="C102" s="66">
        <v>17</v>
      </c>
      <c r="D102" s="236">
        <v>1</v>
      </c>
      <c r="E102" s="66">
        <f t="shared" si="20"/>
        <v>17</v>
      </c>
      <c r="F102" s="67"/>
      <c r="G102" s="66">
        <f t="shared" si="21"/>
        <v>0</v>
      </c>
    </row>
    <row r="103" spans="1:7" s="119" customFormat="1" ht="15.75" x14ac:dyDescent="0.2">
      <c r="A103" s="123" t="s">
        <v>285</v>
      </c>
      <c r="B103" s="124" t="s">
        <v>103</v>
      </c>
      <c r="C103" s="66">
        <v>30</v>
      </c>
      <c r="D103" s="236">
        <v>1</v>
      </c>
      <c r="E103" s="66">
        <f t="shared" si="20"/>
        <v>30</v>
      </c>
      <c r="F103" s="67"/>
      <c r="G103" s="66">
        <f t="shared" si="21"/>
        <v>0</v>
      </c>
    </row>
    <row r="104" spans="1:7" s="119" customFormat="1" ht="15.75" x14ac:dyDescent="0.2">
      <c r="A104" s="123" t="s">
        <v>805</v>
      </c>
      <c r="B104" s="124" t="s">
        <v>77</v>
      </c>
      <c r="C104" s="66">
        <v>41</v>
      </c>
      <c r="D104" s="236">
        <v>1</v>
      </c>
      <c r="E104" s="66">
        <f t="shared" si="18"/>
        <v>41</v>
      </c>
      <c r="F104" s="67"/>
      <c r="G104" s="66">
        <f t="shared" si="19"/>
        <v>0</v>
      </c>
    </row>
    <row r="105" spans="1:7" s="119" customFormat="1" ht="15.75" x14ac:dyDescent="0.2">
      <c r="A105" s="123" t="s">
        <v>806</v>
      </c>
      <c r="B105" s="124" t="s">
        <v>103</v>
      </c>
      <c r="C105" s="66">
        <v>14</v>
      </c>
      <c r="D105" s="236">
        <v>1</v>
      </c>
      <c r="E105" s="66">
        <f t="shared" si="18"/>
        <v>14</v>
      </c>
      <c r="F105" s="67"/>
      <c r="G105" s="66">
        <f t="shared" si="19"/>
        <v>0</v>
      </c>
    </row>
    <row r="106" spans="1:7" s="119" customFormat="1" ht="15.75" x14ac:dyDescent="0.2">
      <c r="A106" s="123" t="s">
        <v>807</v>
      </c>
      <c r="B106" s="124" t="s">
        <v>77</v>
      </c>
      <c r="C106" s="66">
        <v>19</v>
      </c>
      <c r="D106" s="236">
        <v>1</v>
      </c>
      <c r="E106" s="66">
        <f t="shared" si="18"/>
        <v>19</v>
      </c>
      <c r="F106" s="67"/>
      <c r="G106" s="66">
        <f t="shared" si="19"/>
        <v>0</v>
      </c>
    </row>
    <row r="107" spans="1:7" s="119" customFormat="1" ht="15.75" x14ac:dyDescent="0.2">
      <c r="A107" s="123" t="s">
        <v>935</v>
      </c>
      <c r="B107" s="124" t="s">
        <v>103</v>
      </c>
      <c r="C107" s="66">
        <v>28</v>
      </c>
      <c r="D107" s="236">
        <v>1</v>
      </c>
      <c r="E107" s="66">
        <f t="shared" ref="E107" si="26">D107*C107</f>
        <v>28</v>
      </c>
      <c r="F107" s="67"/>
      <c r="G107" s="66">
        <f t="shared" ref="G107" si="27">F107*E107</f>
        <v>0</v>
      </c>
    </row>
    <row r="108" spans="1:7" s="119" customFormat="1" ht="15.75" x14ac:dyDescent="0.2">
      <c r="A108" s="123" t="s">
        <v>808</v>
      </c>
      <c r="B108" s="124" t="s">
        <v>103</v>
      </c>
      <c r="C108" s="66">
        <v>20</v>
      </c>
      <c r="D108" s="236">
        <v>1</v>
      </c>
      <c r="E108" s="66">
        <f t="shared" si="18"/>
        <v>20</v>
      </c>
      <c r="F108" s="67"/>
      <c r="G108" s="66">
        <f t="shared" si="19"/>
        <v>0</v>
      </c>
    </row>
    <row r="109" spans="1:7" s="119" customFormat="1" ht="15.75" x14ac:dyDescent="0.2">
      <c r="A109" s="123" t="s">
        <v>809</v>
      </c>
      <c r="B109" s="124" t="s">
        <v>103</v>
      </c>
      <c r="C109" s="66">
        <v>29</v>
      </c>
      <c r="D109" s="236">
        <v>1</v>
      </c>
      <c r="E109" s="66">
        <f t="shared" si="18"/>
        <v>29</v>
      </c>
      <c r="F109" s="67"/>
      <c r="G109" s="66">
        <f t="shared" si="19"/>
        <v>0</v>
      </c>
    </row>
    <row r="110" spans="1:7" s="119" customFormat="1" ht="14.25" x14ac:dyDescent="0.2">
      <c r="A110" s="123"/>
      <c r="B110" s="124"/>
      <c r="C110" s="66"/>
      <c r="D110" s="236"/>
      <c r="E110" s="66"/>
      <c r="G110" s="66"/>
    </row>
    <row r="111" spans="1:7" s="119" customFormat="1" ht="14.25" x14ac:dyDescent="0.2">
      <c r="A111" s="123"/>
      <c r="B111" s="124"/>
      <c r="C111" s="66"/>
      <c r="D111" s="78"/>
      <c r="E111" s="66"/>
      <c r="G111" s="66"/>
    </row>
    <row r="113" spans="1:7" ht="18.75" x14ac:dyDescent="0.3">
      <c r="A113" s="135" t="s">
        <v>282</v>
      </c>
      <c r="G113" s="136">
        <f>SUM(G2:G112)</f>
        <v>0</v>
      </c>
    </row>
  </sheetData>
  <protectedRanges>
    <protectedRange password="EBBD" sqref="F1" name="range"/>
    <protectedRange password="EBBD" sqref="F38:F41 F43:F111 F15:F30" name="Range2"/>
    <protectedRange password="EBBD" sqref="F38:F41 F43:F111 F15:F30" name="range_1"/>
    <protectedRange password="EBBD" sqref="F3:F13" name="Range2_1"/>
    <protectedRange password="EBBD" sqref="F3:F13" name="range_1_1"/>
    <protectedRange password="EBBD" sqref="F14 F42" name="Range1"/>
    <protectedRange password="EBBD" sqref="F31:F37" name="Range1_1"/>
  </protectedRanges>
  <mergeCells count="2">
    <mergeCell ref="A1:G1"/>
    <mergeCell ref="A16:A17"/>
  </mergeCells>
  <conditionalFormatting sqref="C42 C3 C7 C12:C14 C110:C111">
    <cfRule type="notContainsBlanks" dxfId="119" priority="69">
      <formula>LEN(TRIM(C3))&gt;0</formula>
    </cfRule>
  </conditionalFormatting>
  <conditionalFormatting sqref="C20 C27">
    <cfRule type="notContainsBlanks" dxfId="118" priority="54">
      <formula>LEN(TRIM(C20))&gt;0</formula>
    </cfRule>
  </conditionalFormatting>
  <conditionalFormatting sqref="C21">
    <cfRule type="notContainsBlanks" dxfId="117" priority="53">
      <formula>LEN(TRIM(C21))&gt;0</formula>
    </cfRule>
  </conditionalFormatting>
  <conditionalFormatting sqref="C39">
    <cfRule type="notContainsBlanks" dxfId="116" priority="49">
      <formula>LEN(TRIM(C39))&gt;0</formula>
    </cfRule>
  </conditionalFormatting>
  <conditionalFormatting sqref="C40">
    <cfRule type="notContainsBlanks" dxfId="115" priority="48">
      <formula>LEN(TRIM(C40))&gt;0</formula>
    </cfRule>
  </conditionalFormatting>
  <conditionalFormatting sqref="C28">
    <cfRule type="notContainsBlanks" dxfId="114" priority="46">
      <formula>LEN(TRIM(C28))&gt;0</formula>
    </cfRule>
  </conditionalFormatting>
  <conditionalFormatting sqref="C30 C38">
    <cfRule type="notContainsBlanks" dxfId="113" priority="45">
      <formula>LEN(TRIM(C30))&gt;0</formula>
    </cfRule>
  </conditionalFormatting>
  <conditionalFormatting sqref="C41">
    <cfRule type="notContainsBlanks" dxfId="112" priority="37">
      <formula>LEN(TRIM(C41))&gt;0</formula>
    </cfRule>
  </conditionalFormatting>
  <conditionalFormatting sqref="C15 C17:C18">
    <cfRule type="notContainsBlanks" dxfId="111" priority="32">
      <formula>LEN(TRIM(C15))&gt;0</formula>
    </cfRule>
  </conditionalFormatting>
  <conditionalFormatting sqref="C16">
    <cfRule type="notContainsBlanks" dxfId="110" priority="31">
      <formula>LEN(TRIM(C16))&gt;0</formula>
    </cfRule>
  </conditionalFormatting>
  <conditionalFormatting sqref="C22">
    <cfRule type="notContainsBlanks" dxfId="109" priority="30">
      <formula>LEN(TRIM(C22))&gt;0</formula>
    </cfRule>
  </conditionalFormatting>
  <conditionalFormatting sqref="C8:C9">
    <cfRule type="notContainsBlanks" dxfId="108" priority="28">
      <formula>LEN(TRIM(C8))&gt;0</formula>
    </cfRule>
  </conditionalFormatting>
  <conditionalFormatting sqref="C43:C60">
    <cfRule type="notContainsBlanks" dxfId="107" priority="27">
      <formula>LEN(TRIM(C43))&gt;0</formula>
    </cfRule>
  </conditionalFormatting>
  <conditionalFormatting sqref="C71:C73 C75">
    <cfRule type="notContainsBlanks" dxfId="106" priority="26">
      <formula>LEN(TRIM(C71))&gt;0</formula>
    </cfRule>
  </conditionalFormatting>
  <conditionalFormatting sqref="C66:C70">
    <cfRule type="notContainsBlanks" dxfId="105" priority="25">
      <formula>LEN(TRIM(C66))&gt;0</formula>
    </cfRule>
  </conditionalFormatting>
  <conditionalFormatting sqref="C61:C65">
    <cfRule type="notContainsBlanks" dxfId="104" priority="24">
      <formula>LEN(TRIM(C61))&gt;0</formula>
    </cfRule>
  </conditionalFormatting>
  <conditionalFormatting sqref="C104:C106 C108:C109">
    <cfRule type="notContainsBlanks" dxfId="103" priority="23">
      <formula>LEN(TRIM(C104))&gt;0</formula>
    </cfRule>
  </conditionalFormatting>
  <conditionalFormatting sqref="C88">
    <cfRule type="notContainsBlanks" dxfId="102" priority="22">
      <formula>LEN(TRIM(C88))&gt;0</formula>
    </cfRule>
  </conditionalFormatting>
  <conditionalFormatting sqref="C83:C87">
    <cfRule type="notContainsBlanks" dxfId="101" priority="21">
      <formula>LEN(TRIM(C83))&gt;0</formula>
    </cfRule>
  </conditionalFormatting>
  <conditionalFormatting sqref="C82">
    <cfRule type="notContainsBlanks" dxfId="100" priority="20">
      <formula>LEN(TRIM(C82))&gt;0</formula>
    </cfRule>
  </conditionalFormatting>
  <conditionalFormatting sqref="C77:C81">
    <cfRule type="notContainsBlanks" dxfId="99" priority="19">
      <formula>LEN(TRIM(C77))&gt;0</formula>
    </cfRule>
  </conditionalFormatting>
  <conditionalFormatting sqref="C76">
    <cfRule type="notContainsBlanks" dxfId="98" priority="18">
      <formula>LEN(TRIM(C76))&gt;0</formula>
    </cfRule>
  </conditionalFormatting>
  <conditionalFormatting sqref="C99:C103">
    <cfRule type="notContainsBlanks" dxfId="97" priority="17">
      <formula>LEN(TRIM(C99))&gt;0</formula>
    </cfRule>
  </conditionalFormatting>
  <conditionalFormatting sqref="C98">
    <cfRule type="notContainsBlanks" dxfId="96" priority="16">
      <formula>LEN(TRIM(C98))&gt;0</formula>
    </cfRule>
  </conditionalFormatting>
  <conditionalFormatting sqref="C89:C90 C93:C95">
    <cfRule type="notContainsBlanks" dxfId="95" priority="15">
      <formula>LEN(TRIM(C89))&gt;0</formula>
    </cfRule>
  </conditionalFormatting>
  <conditionalFormatting sqref="C29">
    <cfRule type="notContainsBlanks" dxfId="94" priority="14">
      <formula>LEN(TRIM(C29))&gt;0</formula>
    </cfRule>
  </conditionalFormatting>
  <conditionalFormatting sqref="C19">
    <cfRule type="notContainsBlanks" dxfId="93" priority="13">
      <formula>LEN(TRIM(C19))&gt;0</formula>
    </cfRule>
  </conditionalFormatting>
  <conditionalFormatting sqref="C23 C26">
    <cfRule type="notContainsBlanks" dxfId="92" priority="12">
      <formula>LEN(TRIM(C23))&gt;0</formula>
    </cfRule>
  </conditionalFormatting>
  <conditionalFormatting sqref="C24">
    <cfRule type="notContainsBlanks" dxfId="91" priority="11">
      <formula>LEN(TRIM(C24))&gt;0</formula>
    </cfRule>
  </conditionalFormatting>
  <conditionalFormatting sqref="C25">
    <cfRule type="notContainsBlanks" dxfId="90" priority="10">
      <formula>LEN(TRIM(C25))&gt;0</formula>
    </cfRule>
  </conditionalFormatting>
  <conditionalFormatting sqref="C10:C11">
    <cfRule type="notContainsBlanks" dxfId="89" priority="8">
      <formula>LEN(TRIM(C10))&gt;0</formula>
    </cfRule>
  </conditionalFormatting>
  <conditionalFormatting sqref="C74">
    <cfRule type="notContainsBlanks" dxfId="88" priority="7">
      <formula>LEN(TRIM(C74))&gt;0</formula>
    </cfRule>
  </conditionalFormatting>
  <conditionalFormatting sqref="C96">
    <cfRule type="notContainsBlanks" dxfId="87" priority="6">
      <formula>LEN(TRIM(C96))&gt;0</formula>
    </cfRule>
  </conditionalFormatting>
  <conditionalFormatting sqref="C97">
    <cfRule type="notContainsBlanks" dxfId="86" priority="5">
      <formula>LEN(TRIM(C97))&gt;0</formula>
    </cfRule>
  </conditionalFormatting>
  <conditionalFormatting sqref="C107">
    <cfRule type="notContainsBlanks" dxfId="85" priority="4">
      <formula>LEN(TRIM(C107))&gt;0</formula>
    </cfRule>
  </conditionalFormatting>
  <conditionalFormatting sqref="C4">
    <cfRule type="notContainsBlanks" dxfId="84" priority="3">
      <formula>LEN(TRIM(C4))&gt;0</formula>
    </cfRule>
  </conditionalFormatting>
  <conditionalFormatting sqref="C5:C6">
    <cfRule type="notContainsBlanks" dxfId="83" priority="2">
      <formula>LEN(TRIM(C5))&gt;0</formula>
    </cfRule>
  </conditionalFormatting>
  <conditionalFormatting sqref="C91:C92">
    <cfRule type="notContainsBlanks" dxfId="82" priority="1">
      <formula>LEN(TRIM(C91))&gt;0</formula>
    </cfRule>
  </conditionalFormatting>
  <pageMargins left="0.7" right="0.7" top="0.75" bottom="0.75" header="0.3" footer="0.3"/>
  <pageSetup paperSize="9" orientation="portrait" horizontalDpi="4294967293" verticalDpi="0" r:id="rId1"/>
  <extLst>
    <ext xmlns:x14="http://schemas.microsoft.com/office/spreadsheetml/2009/9/main" uri="{78C0D931-6437-407d-A8EE-F0AAD7539E65}">
      <x14:conditionalFormattings>
        <x14:conditionalFormatting xmlns:xm="http://schemas.microsoft.com/office/excel/2006/main">
          <x14:cfRule type="notContainsBlanks" priority="44" id="{4B9C7C52-B8C2-4841-BB83-9A8412BC932D}">
            <xm:f>LEN(TRIM('Body &amp; Home Health'!#REF!))&gt;0</xm:f>
            <x14:dxf>
              <fill>
                <patternFill patternType="solid">
                  <fgColor rgb="FFB7E1CD"/>
                  <bgColor rgb="FFB7E1CD"/>
                </patternFill>
              </fill>
              <border>
                <left/>
                <right/>
                <top/>
                <bottom/>
              </border>
            </x14:dxf>
          </x14:cfRule>
          <xm:sqref>C32</xm:sqref>
        </x14:conditionalFormatting>
        <x14:conditionalFormatting xmlns:xm="http://schemas.microsoft.com/office/excel/2006/main">
          <x14:cfRule type="notContainsBlanks" priority="40" id="{B7A4F9E4-668C-45B9-96DD-6C5991CC5243}">
            <xm:f>LEN(TRIM('Body &amp; Home Health'!#REF!))&gt;0</xm:f>
            <x14:dxf>
              <fill>
                <patternFill patternType="solid">
                  <fgColor rgb="FFB7E1CD"/>
                  <bgColor rgb="FFB7E1CD"/>
                </patternFill>
              </fill>
              <border>
                <left/>
                <right/>
                <top/>
                <bottom/>
              </border>
            </x14:dxf>
          </x14:cfRule>
          <xm:sqref>C37</xm:sqref>
        </x14:conditionalFormatting>
        <x14:conditionalFormatting xmlns:xm="http://schemas.microsoft.com/office/excel/2006/main">
          <x14:cfRule type="notContainsBlanks" priority="42" id="{3EDF6A4F-4CE3-4BB6-A118-3FF7FEA48DB0}">
            <xm:f>LEN(TRIM('Body &amp; Home Health'!#REF!))&gt;0</xm:f>
            <x14:dxf>
              <fill>
                <patternFill patternType="solid">
                  <fgColor rgb="FFB7E1CD"/>
                  <bgColor rgb="FFB7E1CD"/>
                </patternFill>
              </fill>
              <border>
                <left/>
                <right/>
                <top/>
                <bottom/>
              </border>
            </x14:dxf>
          </x14:cfRule>
          <xm:sqref>C33</xm:sqref>
        </x14:conditionalFormatting>
        <x14:conditionalFormatting xmlns:xm="http://schemas.microsoft.com/office/excel/2006/main">
          <x14:cfRule type="notContainsBlanks" priority="41" id="{CE15D98B-847D-4FF5-9E72-E0147C9F9166}">
            <xm:f>LEN(TRIM('Body &amp; Home Health'!#REF!))&gt;0</xm:f>
            <x14:dxf>
              <fill>
                <patternFill patternType="solid">
                  <fgColor rgb="FFB7E1CD"/>
                  <bgColor rgb="FFB7E1CD"/>
                </patternFill>
              </fill>
              <border>
                <left/>
                <right/>
                <top/>
                <bottom/>
              </border>
            </x14:dxf>
          </x14:cfRule>
          <xm:sqref>C36</xm:sqref>
        </x14:conditionalFormatting>
        <x14:conditionalFormatting xmlns:xm="http://schemas.microsoft.com/office/excel/2006/main">
          <x14:cfRule type="notContainsBlanks" priority="38" id="{255973CF-0526-46DF-BE98-CAF32F9B55CE}">
            <xm:f>LEN(TRIM('Body &amp; Home Health'!#REF!))&gt;0</xm:f>
            <x14:dxf>
              <fill>
                <patternFill patternType="solid">
                  <fgColor rgb="FFB7E1CD"/>
                  <bgColor rgb="FFB7E1CD"/>
                </patternFill>
              </fill>
              <border>
                <left/>
                <right/>
                <top/>
                <bottom/>
              </border>
            </x14:dxf>
          </x14:cfRule>
          <xm:sqref>C35</xm:sqref>
        </x14:conditionalFormatting>
        <x14:conditionalFormatting xmlns:xm="http://schemas.microsoft.com/office/excel/2006/main">
          <x14:cfRule type="notContainsBlanks" priority="39" id="{64BC27CA-7BEB-4443-B56D-19131AF1E18F}">
            <xm:f>LEN(TRIM('Body &amp; Home Health'!#REF!))&gt;0</xm:f>
            <x14:dxf>
              <fill>
                <patternFill patternType="solid">
                  <fgColor rgb="FFB7E1CD"/>
                  <bgColor rgb="FFB7E1CD"/>
                </patternFill>
              </fill>
              <border>
                <left/>
                <right/>
                <top/>
                <bottom/>
              </border>
            </x14:dxf>
          </x14:cfRule>
          <xm:sqref>C34</xm:sqref>
        </x14:conditionalFormatting>
        <x14:conditionalFormatting xmlns:xm="http://schemas.microsoft.com/office/excel/2006/main">
          <x14:cfRule type="notContainsBlanks" priority="346" id="{5451B0C7-9FFD-4E37-9ED8-7CA478AE2CB9}">
            <xm:f>LEN(TRIM('Vegan GF &amp;  Pantry'!#REF!))&gt;0</xm:f>
            <x14:dxf>
              <fill>
                <patternFill patternType="solid">
                  <fgColor rgb="FFB7E1CD"/>
                  <bgColor rgb="FFB7E1CD"/>
                </patternFill>
              </fill>
              <border>
                <left/>
                <right/>
                <top/>
                <bottom/>
              </border>
            </x14:dxf>
          </x14:cfRule>
          <xm:sqref>C31</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43"/>
  <sheetViews>
    <sheetView workbookViewId="0">
      <selection sqref="A1:I1"/>
    </sheetView>
  </sheetViews>
  <sheetFormatPr defaultRowHeight="15.75" x14ac:dyDescent="0.25"/>
  <cols>
    <col min="1" max="1" width="62.7109375" style="2" customWidth="1"/>
    <col min="2" max="2" width="11.7109375" style="3" customWidth="1"/>
    <col min="3" max="3" width="16.28515625" style="2" customWidth="1"/>
    <col min="4" max="4" width="10.7109375" style="2" customWidth="1"/>
    <col min="5" max="5" width="12.42578125" style="2" customWidth="1"/>
    <col min="6" max="6" width="12.140625" style="65" customWidth="1"/>
    <col min="7" max="7" width="16" style="2" customWidth="1"/>
    <col min="8" max="8" width="3.7109375" style="2" customWidth="1"/>
    <col min="9" max="9" width="3" style="2" customWidth="1"/>
    <col min="10" max="10" width="7.5703125" style="2" customWidth="1"/>
    <col min="11" max="16384" width="9.140625" style="2"/>
  </cols>
  <sheetData>
    <row r="1" spans="1:10" ht="46.5" customHeight="1" x14ac:dyDescent="0.25">
      <c r="A1" s="476" t="s">
        <v>654</v>
      </c>
      <c r="B1" s="476"/>
      <c r="C1" s="476"/>
      <c r="D1" s="476"/>
      <c r="E1" s="476"/>
      <c r="F1" s="476"/>
      <c r="G1" s="476"/>
      <c r="H1" s="476"/>
      <c r="I1" s="476"/>
    </row>
    <row r="2" spans="1:10" ht="25.5" customHeight="1" x14ac:dyDescent="0.25">
      <c r="A2" s="86"/>
      <c r="C2" s="61"/>
      <c r="J2" s="3"/>
    </row>
    <row r="3" spans="1:10" ht="9.75" customHeight="1" x14ac:dyDescent="0.25">
      <c r="A3" s="90"/>
      <c r="B3" s="90"/>
      <c r="C3" s="91"/>
      <c r="D3" s="90"/>
      <c r="E3" s="90"/>
      <c r="F3" s="92"/>
      <c r="G3" s="90"/>
      <c r="H3" s="90"/>
      <c r="I3" s="90"/>
      <c r="J3" s="90"/>
    </row>
    <row r="4" spans="1:10" s="31" customFormat="1" ht="42.75" customHeight="1" x14ac:dyDescent="0.2">
      <c r="A4" s="37"/>
      <c r="B4" s="37"/>
      <c r="C4" s="38" t="s">
        <v>31</v>
      </c>
      <c r="D4" s="37" t="s">
        <v>32</v>
      </c>
      <c r="E4" s="37" t="s">
        <v>33</v>
      </c>
      <c r="F4" s="39" t="s">
        <v>34</v>
      </c>
      <c r="G4" s="37" t="s">
        <v>35</v>
      </c>
      <c r="H4" s="37"/>
      <c r="I4" s="37"/>
      <c r="J4" s="37"/>
    </row>
    <row r="5" spans="1:10" ht="9" customHeight="1" x14ac:dyDescent="0.25">
      <c r="A5" s="94"/>
      <c r="C5" s="61"/>
      <c r="F5" s="44"/>
    </row>
    <row r="6" spans="1:10" s="31" customFormat="1" x14ac:dyDescent="0.25">
      <c r="A6" s="98"/>
      <c r="B6" s="95"/>
      <c r="C6" s="47"/>
      <c r="D6" s="45"/>
      <c r="E6" s="43"/>
      <c r="F6" s="140"/>
      <c r="G6" s="43"/>
      <c r="H6" s="43"/>
      <c r="I6" s="43"/>
    </row>
    <row r="7" spans="1:10" s="302" customFormat="1" x14ac:dyDescent="0.25">
      <c r="A7" s="141" t="s">
        <v>692</v>
      </c>
      <c r="B7" s="96"/>
      <c r="C7" s="47"/>
      <c r="D7" s="45"/>
      <c r="E7" s="43"/>
      <c r="F7" s="65"/>
      <c r="G7" s="43"/>
      <c r="J7" s="41"/>
    </row>
    <row r="8" spans="1:10" s="302" customFormat="1" x14ac:dyDescent="0.25">
      <c r="A8" s="429" t="s">
        <v>644</v>
      </c>
      <c r="B8" s="96" t="s">
        <v>693</v>
      </c>
      <c r="C8" s="147">
        <v>46</v>
      </c>
      <c r="D8" s="45">
        <v>1</v>
      </c>
      <c r="E8" s="43">
        <f t="shared" ref="E8:E9" si="0">D8*C8</f>
        <v>46</v>
      </c>
      <c r="F8" s="49"/>
      <c r="G8" s="43">
        <f t="shared" ref="G8:G9" si="1">F8*E8</f>
        <v>0</v>
      </c>
      <c r="J8" s="33"/>
    </row>
    <row r="9" spans="1:10" s="302" customFormat="1" x14ac:dyDescent="0.25">
      <c r="A9" s="429"/>
      <c r="B9" s="96" t="s">
        <v>160</v>
      </c>
      <c r="C9" s="147">
        <v>100</v>
      </c>
      <c r="D9" s="45">
        <v>1</v>
      </c>
      <c r="E9" s="43">
        <f t="shared" si="0"/>
        <v>100</v>
      </c>
      <c r="F9" s="49"/>
      <c r="G9" s="43">
        <f t="shared" si="1"/>
        <v>0</v>
      </c>
      <c r="J9" s="33"/>
    </row>
    <row r="10" spans="1:10" s="265" customFormat="1" x14ac:dyDescent="0.25">
      <c r="A10" s="268"/>
      <c r="B10" s="95"/>
      <c r="C10" s="47"/>
      <c r="D10" s="45"/>
      <c r="E10" s="43"/>
      <c r="F10" s="140"/>
      <c r="G10" s="43"/>
      <c r="H10" s="43"/>
      <c r="I10" s="43"/>
    </row>
    <row r="11" spans="1:10" s="179" customFormat="1" ht="18" x14ac:dyDescent="0.25">
      <c r="A11" s="59" t="s">
        <v>501</v>
      </c>
      <c r="B11" s="95"/>
      <c r="C11" s="47"/>
      <c r="D11" s="45"/>
      <c r="E11" s="43"/>
      <c r="F11" s="140"/>
      <c r="G11" s="43"/>
      <c r="H11" s="43"/>
      <c r="I11" s="43"/>
    </row>
    <row r="12" spans="1:10" s="238" customFormat="1" ht="15" x14ac:dyDescent="0.25">
      <c r="A12" s="239" t="s">
        <v>498</v>
      </c>
      <c r="B12" s="95" t="s">
        <v>500</v>
      </c>
      <c r="C12" s="47">
        <v>77</v>
      </c>
      <c r="D12" s="45">
        <v>1</v>
      </c>
      <c r="E12" s="43">
        <f>D12*C12</f>
        <v>77</v>
      </c>
      <c r="F12" s="48"/>
      <c r="G12" s="43">
        <f>F12*E12</f>
        <v>0</v>
      </c>
      <c r="H12" s="43"/>
      <c r="I12" s="43"/>
    </row>
    <row r="13" spans="1:10" s="246" customFormat="1" ht="15" x14ac:dyDescent="0.25">
      <c r="A13" s="247" t="s">
        <v>504</v>
      </c>
      <c r="B13" s="95" t="s">
        <v>49</v>
      </c>
      <c r="C13" s="47">
        <v>420</v>
      </c>
      <c r="D13" s="45">
        <v>1</v>
      </c>
      <c r="E13" s="43">
        <f>D13*C13</f>
        <v>420</v>
      </c>
      <c r="F13" s="48"/>
      <c r="G13" s="43">
        <f>F13*E13</f>
        <v>0</v>
      </c>
      <c r="H13" s="43"/>
      <c r="I13" s="43"/>
    </row>
    <row r="14" spans="1:10" s="179" customFormat="1" ht="15" x14ac:dyDescent="0.25">
      <c r="A14" s="180" t="s">
        <v>499</v>
      </c>
      <c r="B14" s="95" t="s">
        <v>49</v>
      </c>
      <c r="C14" s="47">
        <v>372</v>
      </c>
      <c r="D14" s="45">
        <v>1</v>
      </c>
      <c r="E14" s="43">
        <f>D14*C14</f>
        <v>372</v>
      </c>
      <c r="F14" s="48"/>
      <c r="G14" s="43">
        <f>F14*E14</f>
        <v>0</v>
      </c>
      <c r="H14" s="43"/>
      <c r="I14" s="43"/>
    </row>
    <row r="15" spans="1:10" s="179" customFormat="1" x14ac:dyDescent="0.25">
      <c r="A15" s="180"/>
      <c r="B15" s="95"/>
      <c r="C15" s="47"/>
      <c r="D15" s="45"/>
      <c r="E15" s="43"/>
      <c r="F15" s="140"/>
      <c r="G15" s="43"/>
      <c r="H15" s="43"/>
      <c r="I15" s="43"/>
    </row>
    <row r="16" spans="1:10" s="216" customFormat="1" ht="18" x14ac:dyDescent="0.25">
      <c r="A16" s="59" t="s">
        <v>459</v>
      </c>
      <c r="B16" s="95"/>
      <c r="C16" s="47"/>
      <c r="D16" s="45"/>
      <c r="E16" s="43"/>
      <c r="F16" s="114"/>
      <c r="G16" s="43"/>
      <c r="H16" s="43"/>
      <c r="I16" s="43"/>
    </row>
    <row r="17" spans="1:9" s="216" customFormat="1" ht="6" customHeight="1" x14ac:dyDescent="0.25">
      <c r="A17" s="59"/>
      <c r="B17" s="95"/>
      <c r="C17" s="47"/>
      <c r="D17" s="45"/>
      <c r="E17" s="43"/>
      <c r="F17" s="114"/>
      <c r="G17" s="43"/>
      <c r="H17" s="43"/>
      <c r="I17" s="43"/>
    </row>
    <row r="18" spans="1:9" s="216" customFormat="1" ht="15" x14ac:dyDescent="0.25">
      <c r="A18" s="45" t="s">
        <v>460</v>
      </c>
      <c r="B18" s="95" t="s">
        <v>461</v>
      </c>
      <c r="C18" s="47">
        <v>88</v>
      </c>
      <c r="D18" s="45">
        <v>1</v>
      </c>
      <c r="E18" s="43">
        <f>D18*C18</f>
        <v>88</v>
      </c>
      <c r="F18" s="48"/>
      <c r="G18" s="43">
        <f>F18*E18</f>
        <v>0</v>
      </c>
      <c r="H18" s="43"/>
      <c r="I18" s="43"/>
    </row>
    <row r="19" spans="1:9" s="216" customFormat="1" x14ac:dyDescent="0.25">
      <c r="A19" s="45"/>
      <c r="B19" s="95"/>
      <c r="C19" s="47"/>
      <c r="D19" s="45"/>
      <c r="E19" s="43"/>
      <c r="F19" s="140"/>
      <c r="G19" s="43"/>
      <c r="H19" s="43"/>
      <c r="I19" s="43"/>
    </row>
    <row r="20" spans="1:9" s="389" customFormat="1" ht="18" x14ac:dyDescent="0.25">
      <c r="A20" s="59" t="s">
        <v>1040</v>
      </c>
      <c r="B20" s="390"/>
      <c r="C20" s="47"/>
      <c r="D20" s="45"/>
      <c r="E20" s="43"/>
      <c r="F20" s="140"/>
      <c r="G20" s="43"/>
      <c r="H20" s="43"/>
      <c r="I20" s="43"/>
    </row>
    <row r="21" spans="1:9" s="389" customFormat="1" ht="15" x14ac:dyDescent="0.25">
      <c r="A21" s="391" t="s">
        <v>1041</v>
      </c>
      <c r="B21" s="390" t="s">
        <v>77</v>
      </c>
      <c r="C21" s="47">
        <v>102</v>
      </c>
      <c r="D21" s="45">
        <v>1</v>
      </c>
      <c r="E21" s="43">
        <f>D21*C21</f>
        <v>102</v>
      </c>
      <c r="F21" s="48"/>
      <c r="G21" s="43">
        <f>F21*E21</f>
        <v>0</v>
      </c>
      <c r="H21" s="43"/>
      <c r="I21" s="43"/>
    </row>
    <row r="22" spans="1:9" s="389" customFormat="1" ht="15" x14ac:dyDescent="0.25">
      <c r="A22" s="391" t="s">
        <v>1042</v>
      </c>
      <c r="B22" s="390" t="s">
        <v>77</v>
      </c>
      <c r="C22" s="47">
        <v>266</v>
      </c>
      <c r="D22" s="45">
        <v>1</v>
      </c>
      <c r="E22" s="43">
        <f>D22*C22</f>
        <v>266</v>
      </c>
      <c r="F22" s="48"/>
      <c r="G22" s="43">
        <f>F22*E22</f>
        <v>0</v>
      </c>
      <c r="H22" s="43"/>
      <c r="I22" s="43"/>
    </row>
    <row r="23" spans="1:9" s="389" customFormat="1" ht="15" x14ac:dyDescent="0.25">
      <c r="A23" s="391" t="s">
        <v>1043</v>
      </c>
      <c r="B23" s="390" t="s">
        <v>77</v>
      </c>
      <c r="C23" s="47">
        <v>294</v>
      </c>
      <c r="D23" s="45">
        <v>1</v>
      </c>
      <c r="E23" s="43">
        <f>D23*C23</f>
        <v>294</v>
      </c>
      <c r="F23" s="48"/>
      <c r="G23" s="43">
        <f>F23*E23</f>
        <v>0</v>
      </c>
      <c r="H23" s="43"/>
      <c r="I23" s="43"/>
    </row>
    <row r="24" spans="1:9" s="389" customFormat="1" ht="15" x14ac:dyDescent="0.25">
      <c r="A24" s="391"/>
      <c r="B24" s="390"/>
      <c r="C24" s="47"/>
      <c r="D24" s="45"/>
      <c r="E24" s="43"/>
      <c r="F24" s="114"/>
      <c r="G24" s="43"/>
      <c r="H24" s="43"/>
      <c r="I24" s="43"/>
    </row>
    <row r="25" spans="1:9" s="31" customFormat="1" ht="18" x14ac:dyDescent="0.25">
      <c r="A25" s="59" t="s">
        <v>287</v>
      </c>
      <c r="B25" s="95"/>
      <c r="C25" s="47"/>
      <c r="D25" s="45"/>
      <c r="E25" s="43"/>
      <c r="F25" s="114"/>
      <c r="G25" s="43"/>
      <c r="H25" s="43"/>
      <c r="I25" s="43"/>
    </row>
    <row r="26" spans="1:9" s="31" customFormat="1" ht="6" customHeight="1" x14ac:dyDescent="0.25">
      <c r="A26" s="59"/>
      <c r="B26" s="95"/>
      <c r="C26" s="47"/>
      <c r="D26" s="45"/>
      <c r="E26" s="43"/>
      <c r="F26" s="114"/>
      <c r="G26" s="43"/>
      <c r="H26" s="43"/>
      <c r="I26" s="43"/>
    </row>
    <row r="27" spans="1:9" s="31" customFormat="1" ht="13.5" customHeight="1" x14ac:dyDescent="0.25">
      <c r="A27" s="141" t="s">
        <v>288</v>
      </c>
      <c r="B27" s="95"/>
      <c r="C27" s="47"/>
      <c r="D27" s="45"/>
      <c r="E27" s="43"/>
      <c r="F27" s="114"/>
      <c r="G27" s="43"/>
      <c r="H27" s="43"/>
      <c r="I27" s="43"/>
    </row>
    <row r="28" spans="1:9" s="31" customFormat="1" ht="15" x14ac:dyDescent="0.25">
      <c r="A28" s="45" t="s">
        <v>289</v>
      </c>
      <c r="B28" s="95" t="s">
        <v>290</v>
      </c>
      <c r="C28" s="47">
        <v>124</v>
      </c>
      <c r="D28" s="45">
        <v>1</v>
      </c>
      <c r="E28" s="43">
        <f t="shared" ref="E28:E38" si="2">D28*C28</f>
        <v>124</v>
      </c>
      <c r="F28" s="48"/>
      <c r="G28" s="43">
        <f>F28*E28</f>
        <v>0</v>
      </c>
      <c r="H28" s="43"/>
      <c r="I28" s="43"/>
    </row>
    <row r="29" spans="1:9" s="31" customFormat="1" ht="15" x14ac:dyDescent="0.25">
      <c r="A29" s="98" t="s">
        <v>291</v>
      </c>
      <c r="B29" s="95" t="s">
        <v>290</v>
      </c>
      <c r="C29" s="47">
        <v>124</v>
      </c>
      <c r="D29" s="45">
        <v>1</v>
      </c>
      <c r="E29" s="43">
        <f t="shared" si="2"/>
        <v>124</v>
      </c>
      <c r="F29" s="48"/>
      <c r="G29" s="43">
        <f>F29*E29</f>
        <v>0</v>
      </c>
      <c r="H29" s="43"/>
      <c r="I29" s="43"/>
    </row>
    <row r="30" spans="1:9" s="31" customFormat="1" ht="15" x14ac:dyDescent="0.25">
      <c r="A30" s="98" t="s">
        <v>292</v>
      </c>
      <c r="B30" s="95" t="s">
        <v>290</v>
      </c>
      <c r="C30" s="47">
        <v>124</v>
      </c>
      <c r="D30" s="45">
        <v>1</v>
      </c>
      <c r="E30" s="43">
        <f t="shared" si="2"/>
        <v>124</v>
      </c>
      <c r="F30" s="48"/>
      <c r="G30" s="43">
        <f t="shared" ref="G30:G44" si="3">F30*E30</f>
        <v>0</v>
      </c>
      <c r="H30" s="43"/>
      <c r="I30" s="43"/>
    </row>
    <row r="31" spans="1:9" s="31" customFormat="1" ht="15" x14ac:dyDescent="0.25">
      <c r="A31" s="98" t="s">
        <v>293</v>
      </c>
      <c r="B31" s="95" t="s">
        <v>290</v>
      </c>
      <c r="C31" s="47">
        <v>124</v>
      </c>
      <c r="D31" s="45">
        <v>1</v>
      </c>
      <c r="E31" s="43">
        <f t="shared" si="2"/>
        <v>124</v>
      </c>
      <c r="F31" s="48"/>
      <c r="G31" s="43">
        <f t="shared" si="3"/>
        <v>0</v>
      </c>
      <c r="H31" s="43"/>
      <c r="I31" s="43"/>
    </row>
    <row r="32" spans="1:9" s="31" customFormat="1" ht="15" x14ac:dyDescent="0.25">
      <c r="A32" s="98" t="s">
        <v>294</v>
      </c>
      <c r="B32" s="95" t="s">
        <v>290</v>
      </c>
      <c r="C32" s="47">
        <v>124</v>
      </c>
      <c r="D32" s="45">
        <v>1</v>
      </c>
      <c r="E32" s="43">
        <f t="shared" si="2"/>
        <v>124</v>
      </c>
      <c r="F32" s="48"/>
      <c r="G32" s="43">
        <f t="shared" si="3"/>
        <v>0</v>
      </c>
      <c r="H32" s="43"/>
      <c r="I32" s="43"/>
    </row>
    <row r="33" spans="1:10" s="31" customFormat="1" ht="15" x14ac:dyDescent="0.25">
      <c r="A33" s="98" t="s">
        <v>295</v>
      </c>
      <c r="B33" s="95" t="s">
        <v>290</v>
      </c>
      <c r="C33" s="47">
        <v>124</v>
      </c>
      <c r="D33" s="45">
        <v>1</v>
      </c>
      <c r="E33" s="43">
        <f t="shared" si="2"/>
        <v>124</v>
      </c>
      <c r="F33" s="48"/>
      <c r="G33" s="43">
        <f t="shared" si="3"/>
        <v>0</v>
      </c>
      <c r="H33" s="43"/>
      <c r="I33" s="43"/>
    </row>
    <row r="34" spans="1:10" s="31" customFormat="1" ht="15" x14ac:dyDescent="0.25">
      <c r="A34" s="98" t="s">
        <v>296</v>
      </c>
      <c r="B34" s="95" t="s">
        <v>290</v>
      </c>
      <c r="C34" s="47">
        <v>124</v>
      </c>
      <c r="D34" s="45">
        <v>1</v>
      </c>
      <c r="E34" s="43">
        <f t="shared" si="2"/>
        <v>124</v>
      </c>
      <c r="F34" s="48"/>
      <c r="G34" s="43">
        <f t="shared" si="3"/>
        <v>0</v>
      </c>
      <c r="H34" s="43"/>
      <c r="I34" s="43"/>
    </row>
    <row r="35" spans="1:10" s="31" customFormat="1" ht="15" x14ac:dyDescent="0.25">
      <c r="A35" s="98" t="s">
        <v>297</v>
      </c>
      <c r="B35" s="95" t="s">
        <v>290</v>
      </c>
      <c r="C35" s="47">
        <v>124</v>
      </c>
      <c r="D35" s="45">
        <v>1</v>
      </c>
      <c r="E35" s="43">
        <f t="shared" si="2"/>
        <v>124</v>
      </c>
      <c r="F35" s="48"/>
      <c r="G35" s="43">
        <f t="shared" si="3"/>
        <v>0</v>
      </c>
      <c r="H35" s="43"/>
      <c r="I35" s="43"/>
    </row>
    <row r="36" spans="1:10" s="31" customFormat="1" ht="15" x14ac:dyDescent="0.25">
      <c r="A36" s="98" t="s">
        <v>298</v>
      </c>
      <c r="B36" s="95" t="s">
        <v>290</v>
      </c>
      <c r="C36" s="47">
        <v>124</v>
      </c>
      <c r="D36" s="45">
        <v>1</v>
      </c>
      <c r="E36" s="43">
        <f t="shared" si="2"/>
        <v>124</v>
      </c>
      <c r="F36" s="48"/>
      <c r="G36" s="43">
        <f t="shared" si="3"/>
        <v>0</v>
      </c>
      <c r="H36" s="43"/>
      <c r="I36" s="43"/>
    </row>
    <row r="37" spans="1:10" s="31" customFormat="1" ht="15" x14ac:dyDescent="0.25">
      <c r="A37" s="98" t="s">
        <v>299</v>
      </c>
      <c r="B37" s="95" t="s">
        <v>290</v>
      </c>
      <c r="C37" s="47">
        <v>124</v>
      </c>
      <c r="D37" s="45">
        <v>1</v>
      </c>
      <c r="E37" s="43">
        <f t="shared" si="2"/>
        <v>124</v>
      </c>
      <c r="F37" s="48"/>
      <c r="G37" s="43">
        <f t="shared" si="3"/>
        <v>0</v>
      </c>
      <c r="H37" s="43"/>
      <c r="I37" s="43"/>
    </row>
    <row r="38" spans="1:10" s="31" customFormat="1" ht="15" x14ac:dyDescent="0.25">
      <c r="A38" s="98" t="s">
        <v>300</v>
      </c>
      <c r="B38" s="95" t="s">
        <v>290</v>
      </c>
      <c r="C38" s="47">
        <v>124</v>
      </c>
      <c r="D38" s="45">
        <v>1</v>
      </c>
      <c r="E38" s="43">
        <f t="shared" si="2"/>
        <v>124</v>
      </c>
      <c r="F38" s="48"/>
      <c r="G38" s="43">
        <f t="shared" si="3"/>
        <v>0</v>
      </c>
      <c r="H38" s="43"/>
      <c r="I38" s="43"/>
    </row>
    <row r="39" spans="1:10" s="31" customFormat="1" x14ac:dyDescent="0.25">
      <c r="A39" s="127" t="s">
        <v>301</v>
      </c>
      <c r="B39" s="95"/>
      <c r="C39" s="47"/>
      <c r="D39" s="45"/>
      <c r="E39" s="43"/>
      <c r="F39" s="114"/>
      <c r="G39" s="43"/>
      <c r="H39" s="43"/>
      <c r="I39" s="43"/>
    </row>
    <row r="40" spans="1:10" s="31" customFormat="1" ht="15" x14ac:dyDescent="0.25">
      <c r="A40" s="142" t="s">
        <v>302</v>
      </c>
      <c r="B40" s="95" t="s">
        <v>290</v>
      </c>
      <c r="C40" s="47">
        <v>122</v>
      </c>
      <c r="D40" s="45">
        <v>1</v>
      </c>
      <c r="E40" s="43">
        <f>D40*C40</f>
        <v>122</v>
      </c>
      <c r="F40" s="48"/>
      <c r="G40" s="43">
        <f>F40*E40</f>
        <v>0</v>
      </c>
      <c r="H40" s="43"/>
      <c r="I40" s="43"/>
    </row>
    <row r="41" spans="1:10" s="31" customFormat="1" ht="15" x14ac:dyDescent="0.25">
      <c r="A41" s="98" t="s">
        <v>303</v>
      </c>
      <c r="B41" s="95" t="s">
        <v>290</v>
      </c>
      <c r="C41" s="47">
        <v>122</v>
      </c>
      <c r="D41" s="45">
        <v>1</v>
      </c>
      <c r="E41" s="43">
        <f>D41*C41</f>
        <v>122</v>
      </c>
      <c r="F41" s="48"/>
      <c r="G41" s="43">
        <f t="shared" si="3"/>
        <v>0</v>
      </c>
      <c r="H41" s="43"/>
      <c r="I41" s="43"/>
    </row>
    <row r="42" spans="1:10" s="31" customFormat="1" ht="15" x14ac:dyDescent="0.25">
      <c r="A42" s="98" t="s">
        <v>304</v>
      </c>
      <c r="B42" s="95" t="s">
        <v>290</v>
      </c>
      <c r="C42" s="47">
        <v>122</v>
      </c>
      <c r="D42" s="45">
        <v>1</v>
      </c>
      <c r="E42" s="43">
        <f>D42*C42</f>
        <v>122</v>
      </c>
      <c r="F42" s="48"/>
      <c r="G42" s="43">
        <f t="shared" si="3"/>
        <v>0</v>
      </c>
      <c r="H42" s="43"/>
      <c r="I42" s="43"/>
    </row>
    <row r="43" spans="1:10" s="31" customFormat="1" ht="15" x14ac:dyDescent="0.25">
      <c r="A43" s="98" t="s">
        <v>305</v>
      </c>
      <c r="B43" s="95" t="s">
        <v>290</v>
      </c>
      <c r="C43" s="47">
        <v>122</v>
      </c>
      <c r="D43" s="45">
        <v>1</v>
      </c>
      <c r="E43" s="43">
        <f>D43*C43</f>
        <v>122</v>
      </c>
      <c r="F43" s="48"/>
      <c r="G43" s="43">
        <f t="shared" si="3"/>
        <v>0</v>
      </c>
      <c r="H43" s="43"/>
      <c r="I43" s="43"/>
    </row>
    <row r="44" spans="1:10" s="31" customFormat="1" ht="15" x14ac:dyDescent="0.25">
      <c r="A44" s="98" t="s">
        <v>306</v>
      </c>
      <c r="B44" s="95" t="s">
        <v>290</v>
      </c>
      <c r="C44" s="47">
        <v>122</v>
      </c>
      <c r="D44" s="45">
        <v>1</v>
      </c>
      <c r="E44" s="43">
        <f>D44*C44</f>
        <v>122</v>
      </c>
      <c r="F44" s="48"/>
      <c r="G44" s="43">
        <f t="shared" si="3"/>
        <v>0</v>
      </c>
      <c r="H44" s="43"/>
      <c r="I44" s="43"/>
    </row>
    <row r="45" spans="1:10" s="31" customFormat="1" ht="14.25" x14ac:dyDescent="0.2">
      <c r="A45" s="98"/>
      <c r="B45" s="95"/>
      <c r="C45" s="47"/>
      <c r="D45" s="45"/>
      <c r="E45" s="43"/>
      <c r="F45" s="47"/>
      <c r="G45" s="43"/>
      <c r="H45" s="43"/>
      <c r="I45" s="43"/>
    </row>
    <row r="46" spans="1:10" s="31" customFormat="1" ht="18" x14ac:dyDescent="0.25">
      <c r="A46" s="59" t="s">
        <v>646</v>
      </c>
      <c r="B46" s="96"/>
      <c r="C46" s="47"/>
      <c r="D46" s="45"/>
      <c r="E46" s="43"/>
      <c r="F46" s="65"/>
      <c r="G46" s="43"/>
      <c r="J46" s="41"/>
    </row>
    <row r="47" spans="1:10" s="31" customFormat="1" ht="7.5" customHeight="1" x14ac:dyDescent="0.25">
      <c r="A47" s="45"/>
      <c r="B47" s="96"/>
      <c r="C47" s="47"/>
      <c r="D47" s="45"/>
      <c r="E47" s="43"/>
      <c r="F47" s="65"/>
      <c r="G47" s="43"/>
      <c r="J47" s="41"/>
    </row>
    <row r="48" spans="1:10" s="296" customFormat="1" x14ac:dyDescent="0.25">
      <c r="A48" s="141" t="s">
        <v>660</v>
      </c>
      <c r="B48" s="96"/>
      <c r="C48" s="47"/>
      <c r="D48" s="45"/>
      <c r="E48" s="43"/>
      <c r="F48" s="65"/>
      <c r="G48" s="43"/>
      <c r="J48" s="41"/>
    </row>
    <row r="49" spans="1:10" s="296" customFormat="1" ht="15" x14ac:dyDescent="0.25">
      <c r="A49" s="298" t="s">
        <v>661</v>
      </c>
      <c r="B49" s="297">
        <v>1</v>
      </c>
      <c r="C49" s="47">
        <v>257</v>
      </c>
      <c r="D49" s="45">
        <v>1</v>
      </c>
      <c r="E49" s="43">
        <f>D49*C49</f>
        <v>257</v>
      </c>
      <c r="F49" s="48"/>
      <c r="G49" s="43">
        <f t="shared" ref="G49" si="4">F49*E49</f>
        <v>0</v>
      </c>
      <c r="H49" s="43"/>
      <c r="I49" s="43"/>
    </row>
    <row r="50" spans="1:10" s="296" customFormat="1" x14ac:dyDescent="0.25">
      <c r="A50" s="141"/>
      <c r="B50" s="96"/>
      <c r="C50" s="47"/>
      <c r="D50" s="45"/>
      <c r="E50" s="43"/>
      <c r="F50" s="65"/>
      <c r="G50" s="43"/>
      <c r="J50" s="41"/>
    </row>
    <row r="51" spans="1:10" s="293" customFormat="1" x14ac:dyDescent="0.25">
      <c r="A51" s="141" t="s">
        <v>1008</v>
      </c>
      <c r="B51" s="96"/>
      <c r="C51" s="47"/>
      <c r="D51" s="45"/>
      <c r="E51" s="43"/>
      <c r="F51" s="65"/>
      <c r="G51" s="43"/>
      <c r="J51" s="41"/>
    </row>
    <row r="52" spans="1:10" s="293" customFormat="1" x14ac:dyDescent="0.25">
      <c r="A52" s="429" t="s">
        <v>151</v>
      </c>
      <c r="B52" s="96" t="s">
        <v>107</v>
      </c>
      <c r="C52" s="147"/>
      <c r="D52" s="45">
        <v>1</v>
      </c>
      <c r="E52" s="43">
        <v>43</v>
      </c>
      <c r="F52" s="49"/>
      <c r="G52" s="43">
        <f t="shared" ref="G52" si="5">F52*E52</f>
        <v>0</v>
      </c>
      <c r="J52" s="33"/>
    </row>
    <row r="53" spans="1:10" s="293" customFormat="1" x14ac:dyDescent="0.25">
      <c r="A53" s="429"/>
      <c r="B53" s="96" t="s">
        <v>106</v>
      </c>
      <c r="C53" s="147"/>
      <c r="D53" s="45">
        <v>1</v>
      </c>
      <c r="E53" s="43">
        <v>57</v>
      </c>
      <c r="F53" s="49"/>
      <c r="G53" s="43">
        <f t="shared" ref="G53:G59" si="6">F53*E53</f>
        <v>0</v>
      </c>
      <c r="J53" s="33"/>
    </row>
    <row r="54" spans="1:10" s="293" customFormat="1" x14ac:dyDescent="0.25">
      <c r="A54" s="429" t="s">
        <v>647</v>
      </c>
      <c r="B54" s="96" t="s">
        <v>107</v>
      </c>
      <c r="C54" s="147"/>
      <c r="D54" s="45">
        <v>1</v>
      </c>
      <c r="E54" s="43">
        <v>43</v>
      </c>
      <c r="F54" s="49"/>
      <c r="G54" s="43">
        <f t="shared" si="6"/>
        <v>0</v>
      </c>
      <c r="J54" s="33"/>
    </row>
    <row r="55" spans="1:10" s="293" customFormat="1" x14ac:dyDescent="0.25">
      <c r="A55" s="429"/>
      <c r="B55" s="96" t="s">
        <v>106</v>
      </c>
      <c r="C55" s="147"/>
      <c r="D55" s="45">
        <v>1</v>
      </c>
      <c r="E55" s="43">
        <v>57</v>
      </c>
      <c r="F55" s="49"/>
      <c r="G55" s="43">
        <f t="shared" si="6"/>
        <v>0</v>
      </c>
      <c r="J55" s="33"/>
    </row>
    <row r="56" spans="1:10" s="293" customFormat="1" x14ac:dyDescent="0.25">
      <c r="A56" s="429" t="s">
        <v>402</v>
      </c>
      <c r="B56" s="96" t="s">
        <v>107</v>
      </c>
      <c r="C56" s="147"/>
      <c r="D56" s="45">
        <v>1</v>
      </c>
      <c r="E56" s="43">
        <v>43</v>
      </c>
      <c r="F56" s="49"/>
      <c r="G56" s="43">
        <f t="shared" si="6"/>
        <v>0</v>
      </c>
      <c r="J56" s="33"/>
    </row>
    <row r="57" spans="1:10" s="293" customFormat="1" x14ac:dyDescent="0.25">
      <c r="A57" s="429"/>
      <c r="B57" s="96" t="s">
        <v>106</v>
      </c>
      <c r="C57" s="147"/>
      <c r="D57" s="45">
        <v>1</v>
      </c>
      <c r="E57" s="43">
        <v>57</v>
      </c>
      <c r="F57" s="49"/>
      <c r="G57" s="43">
        <f t="shared" si="6"/>
        <v>0</v>
      </c>
      <c r="J57" s="33"/>
    </row>
    <row r="58" spans="1:10" s="293" customFormat="1" x14ac:dyDescent="0.25">
      <c r="A58" s="429" t="s">
        <v>648</v>
      </c>
      <c r="B58" s="96" t="s">
        <v>107</v>
      </c>
      <c r="C58" s="147"/>
      <c r="D58" s="45">
        <v>1</v>
      </c>
      <c r="E58" s="43">
        <v>43</v>
      </c>
      <c r="F58" s="49"/>
      <c r="G58" s="43">
        <f t="shared" si="6"/>
        <v>0</v>
      </c>
      <c r="J58" s="33"/>
    </row>
    <row r="59" spans="1:10" s="293" customFormat="1" x14ac:dyDescent="0.25">
      <c r="A59" s="429"/>
      <c r="B59" s="96" t="s">
        <v>106</v>
      </c>
      <c r="C59" s="147"/>
      <c r="D59" s="45">
        <v>1</v>
      </c>
      <c r="E59" s="43">
        <v>57</v>
      </c>
      <c r="F59" s="49"/>
      <c r="G59" s="43">
        <f t="shared" si="6"/>
        <v>0</v>
      </c>
      <c r="J59" s="33"/>
    </row>
    <row r="60" spans="1:10" s="293" customFormat="1" ht="14.25" x14ac:dyDescent="0.2">
      <c r="A60" s="294"/>
      <c r="B60" s="96"/>
      <c r="C60" s="47"/>
      <c r="D60" s="45"/>
      <c r="E60" s="43"/>
      <c r="F60" s="47"/>
      <c r="G60" s="43"/>
      <c r="J60" s="33"/>
    </row>
    <row r="61" spans="1:10" s="186" customFormat="1" x14ac:dyDescent="0.25">
      <c r="A61" s="141" t="s">
        <v>640</v>
      </c>
      <c r="B61" s="96"/>
      <c r="C61" s="47"/>
      <c r="D61" s="45"/>
      <c r="E61" s="43"/>
      <c r="F61" s="47"/>
      <c r="G61" s="43"/>
      <c r="J61" s="41"/>
    </row>
    <row r="62" spans="1:10" s="293" customFormat="1" x14ac:dyDescent="0.25">
      <c r="A62" s="429" t="s">
        <v>481</v>
      </c>
      <c r="B62" s="96" t="s">
        <v>55</v>
      </c>
      <c r="C62" s="147">
        <v>47</v>
      </c>
      <c r="D62" s="45">
        <v>1</v>
      </c>
      <c r="E62" s="43">
        <f t="shared" ref="E62:E63" si="7">D62*C62</f>
        <v>47</v>
      </c>
      <c r="F62" s="49"/>
      <c r="G62" s="43">
        <f t="shared" ref="G62:G63" si="8">F62*E62</f>
        <v>0</v>
      </c>
      <c r="J62" s="33"/>
    </row>
    <row r="63" spans="1:10" s="293" customFormat="1" x14ac:dyDescent="0.25">
      <c r="A63" s="429"/>
      <c r="B63" s="96" t="s">
        <v>44</v>
      </c>
      <c r="C63" s="147">
        <v>100</v>
      </c>
      <c r="D63" s="45">
        <v>1</v>
      </c>
      <c r="E63" s="43">
        <f t="shared" si="7"/>
        <v>100</v>
      </c>
      <c r="F63" s="49"/>
      <c r="G63" s="43">
        <f t="shared" si="8"/>
        <v>0</v>
      </c>
      <c r="J63" s="33"/>
    </row>
    <row r="64" spans="1:10" s="186" customFormat="1" x14ac:dyDescent="0.25">
      <c r="A64" s="429" t="s">
        <v>147</v>
      </c>
      <c r="B64" s="96" t="s">
        <v>55</v>
      </c>
      <c r="C64" s="147">
        <v>47</v>
      </c>
      <c r="D64" s="45">
        <v>1</v>
      </c>
      <c r="E64" s="43">
        <f t="shared" ref="E64:E69" si="9">D64*C64</f>
        <v>47</v>
      </c>
      <c r="F64" s="49"/>
      <c r="G64" s="43">
        <f t="shared" ref="G64:G69" si="10">F64*E64</f>
        <v>0</v>
      </c>
      <c r="J64" s="33"/>
    </row>
    <row r="65" spans="1:10" s="186" customFormat="1" x14ac:dyDescent="0.25">
      <c r="A65" s="429"/>
      <c r="B65" s="96" t="s">
        <v>44</v>
      </c>
      <c r="C65" s="147">
        <v>100</v>
      </c>
      <c r="D65" s="45">
        <v>1</v>
      </c>
      <c r="E65" s="43">
        <f t="shared" si="9"/>
        <v>100</v>
      </c>
      <c r="F65" s="49"/>
      <c r="G65" s="43">
        <f t="shared" si="10"/>
        <v>0</v>
      </c>
      <c r="J65" s="33"/>
    </row>
    <row r="66" spans="1:10" s="186" customFormat="1" x14ac:dyDescent="0.25">
      <c r="A66" s="429" t="s">
        <v>407</v>
      </c>
      <c r="B66" s="96" t="s">
        <v>55</v>
      </c>
      <c r="C66" s="147">
        <v>47</v>
      </c>
      <c r="D66" s="45">
        <v>1</v>
      </c>
      <c r="E66" s="43">
        <f t="shared" si="9"/>
        <v>47</v>
      </c>
      <c r="F66" s="49"/>
      <c r="G66" s="43">
        <f t="shared" si="10"/>
        <v>0</v>
      </c>
      <c r="J66" s="33"/>
    </row>
    <row r="67" spans="1:10" s="186" customFormat="1" x14ac:dyDescent="0.25">
      <c r="A67" s="429"/>
      <c r="B67" s="96" t="s">
        <v>44</v>
      </c>
      <c r="C67" s="147">
        <v>100</v>
      </c>
      <c r="D67" s="45">
        <v>1</v>
      </c>
      <c r="E67" s="43">
        <f t="shared" si="9"/>
        <v>100</v>
      </c>
      <c r="F67" s="49"/>
      <c r="G67" s="43">
        <f t="shared" si="10"/>
        <v>0</v>
      </c>
      <c r="J67" s="33"/>
    </row>
    <row r="68" spans="1:10" s="186" customFormat="1" x14ac:dyDescent="0.25">
      <c r="A68" s="429" t="s">
        <v>420</v>
      </c>
      <c r="B68" s="96" t="s">
        <v>55</v>
      </c>
      <c r="C68" s="147">
        <v>47</v>
      </c>
      <c r="D68" s="45">
        <v>1</v>
      </c>
      <c r="E68" s="43">
        <f t="shared" si="9"/>
        <v>47</v>
      </c>
      <c r="F68" s="49"/>
      <c r="G68" s="43">
        <f t="shared" si="10"/>
        <v>0</v>
      </c>
      <c r="J68" s="33"/>
    </row>
    <row r="69" spans="1:10" s="186" customFormat="1" x14ac:dyDescent="0.25">
      <c r="A69" s="429"/>
      <c r="B69" s="96" t="s">
        <v>44</v>
      </c>
      <c r="C69" s="147">
        <v>100</v>
      </c>
      <c r="D69" s="45">
        <v>1</v>
      </c>
      <c r="E69" s="43">
        <f t="shared" si="9"/>
        <v>100</v>
      </c>
      <c r="F69" s="49"/>
      <c r="G69" s="43">
        <f t="shared" si="10"/>
        <v>0</v>
      </c>
      <c r="J69" s="33"/>
    </row>
    <row r="70" spans="1:10" s="186" customFormat="1" x14ac:dyDescent="0.25">
      <c r="A70" s="187"/>
      <c r="B70" s="96"/>
      <c r="C70" s="147"/>
      <c r="D70" s="45"/>
      <c r="E70" s="43"/>
      <c r="F70" s="65"/>
      <c r="G70" s="43"/>
      <c r="J70" s="33"/>
    </row>
    <row r="71" spans="1:10" s="162" customFormat="1" x14ac:dyDescent="0.25">
      <c r="A71" s="141" t="s">
        <v>641</v>
      </c>
      <c r="B71" s="96"/>
      <c r="C71" s="47"/>
      <c r="D71" s="45"/>
      <c r="E71" s="43"/>
      <c r="F71" s="65"/>
      <c r="G71" s="43"/>
      <c r="J71" s="41"/>
    </row>
    <row r="72" spans="1:10" s="293" customFormat="1" x14ac:dyDescent="0.25">
      <c r="A72" s="429" t="s">
        <v>320</v>
      </c>
      <c r="B72" s="96" t="s">
        <v>107</v>
      </c>
      <c r="C72" s="147">
        <v>40</v>
      </c>
      <c r="D72" s="45">
        <v>1</v>
      </c>
      <c r="E72" s="43">
        <f t="shared" ref="E72:E73" si="11">D72*C72</f>
        <v>40</v>
      </c>
      <c r="F72" s="49"/>
      <c r="G72" s="43">
        <f t="shared" ref="G72:G73" si="12">F72*E72</f>
        <v>0</v>
      </c>
      <c r="J72" s="33"/>
    </row>
    <row r="73" spans="1:10" s="293" customFormat="1" x14ac:dyDescent="0.25">
      <c r="A73" s="429"/>
      <c r="B73" s="96" t="s">
        <v>149</v>
      </c>
      <c r="C73" s="147">
        <v>47</v>
      </c>
      <c r="D73" s="45">
        <v>1</v>
      </c>
      <c r="E73" s="43">
        <f t="shared" si="11"/>
        <v>47</v>
      </c>
      <c r="F73" s="49"/>
      <c r="G73" s="43">
        <f t="shared" si="12"/>
        <v>0</v>
      </c>
      <c r="J73" s="33"/>
    </row>
    <row r="74" spans="1:10" s="162" customFormat="1" x14ac:dyDescent="0.25">
      <c r="A74" s="163"/>
      <c r="B74" s="96"/>
      <c r="C74" s="47"/>
      <c r="D74" s="45"/>
      <c r="E74" s="43"/>
      <c r="F74" s="65"/>
      <c r="G74" s="43"/>
      <c r="J74" s="33"/>
    </row>
    <row r="75" spans="1:10" s="162" customFormat="1" x14ac:dyDescent="0.25">
      <c r="A75" s="141" t="s">
        <v>1039</v>
      </c>
      <c r="B75" s="96"/>
      <c r="C75" s="47"/>
      <c r="D75" s="45"/>
      <c r="E75" s="43"/>
      <c r="F75" s="65"/>
      <c r="G75" s="43"/>
      <c r="J75" s="41"/>
    </row>
    <row r="76" spans="1:10" s="178" customFormat="1" x14ac:dyDescent="0.25">
      <c r="A76" s="294" t="s">
        <v>642</v>
      </c>
      <c r="B76" s="96" t="s">
        <v>645</v>
      </c>
      <c r="C76" s="147">
        <v>25</v>
      </c>
      <c r="D76" s="45">
        <v>1</v>
      </c>
      <c r="E76" s="43">
        <f t="shared" ref="E76:E78" si="13">D76*C76</f>
        <v>25</v>
      </c>
      <c r="F76" s="49"/>
      <c r="G76" s="43">
        <f t="shared" ref="G76:G78" si="14">F76*E76</f>
        <v>0</v>
      </c>
      <c r="J76" s="33"/>
    </row>
    <row r="77" spans="1:10" s="178" customFormat="1" x14ac:dyDescent="0.25">
      <c r="A77" s="294" t="s">
        <v>643</v>
      </c>
      <c r="B77" s="96" t="s">
        <v>645</v>
      </c>
      <c r="C77" s="147">
        <v>25</v>
      </c>
      <c r="D77" s="45">
        <v>1</v>
      </c>
      <c r="E77" s="43">
        <f t="shared" si="13"/>
        <v>25</v>
      </c>
      <c r="F77" s="49"/>
      <c r="G77" s="43">
        <f t="shared" si="14"/>
        <v>0</v>
      </c>
      <c r="H77" s="186"/>
      <c r="I77" s="186"/>
      <c r="J77" s="33"/>
    </row>
    <row r="78" spans="1:10" s="162" customFormat="1" x14ac:dyDescent="0.25">
      <c r="A78" s="294" t="s">
        <v>644</v>
      </c>
      <c r="B78" s="96" t="s">
        <v>645</v>
      </c>
      <c r="C78" s="147">
        <v>25</v>
      </c>
      <c r="D78" s="45">
        <v>1</v>
      </c>
      <c r="E78" s="43">
        <f t="shared" si="13"/>
        <v>25</v>
      </c>
      <c r="F78" s="49"/>
      <c r="G78" s="43">
        <f t="shared" si="14"/>
        <v>0</v>
      </c>
      <c r="H78" s="186"/>
      <c r="I78" s="186"/>
      <c r="J78" s="33"/>
    </row>
    <row r="79" spans="1:10" s="162" customFormat="1" x14ac:dyDescent="0.25">
      <c r="A79" s="163"/>
      <c r="B79" s="96"/>
      <c r="C79" s="47"/>
      <c r="D79" s="45"/>
      <c r="E79" s="43"/>
      <c r="F79" s="65"/>
      <c r="G79" s="43"/>
      <c r="J79" s="33"/>
    </row>
    <row r="80" spans="1:10" s="31" customFormat="1" x14ac:dyDescent="0.25">
      <c r="A80" s="141" t="s">
        <v>307</v>
      </c>
      <c r="B80" s="96"/>
      <c r="C80" s="47"/>
      <c r="D80" s="45"/>
      <c r="E80" s="43"/>
      <c r="F80" s="65"/>
      <c r="G80" s="43"/>
      <c r="J80" s="41"/>
    </row>
    <row r="81" spans="1:10" s="31" customFormat="1" x14ac:dyDescent="0.25">
      <c r="A81" s="429" t="s">
        <v>148</v>
      </c>
      <c r="B81" s="96" t="s">
        <v>106</v>
      </c>
      <c r="C81" s="147">
        <v>50</v>
      </c>
      <c r="D81" s="45">
        <v>1</v>
      </c>
      <c r="E81" s="43">
        <f t="shared" ref="E81:E88" si="15">D81*C81</f>
        <v>50</v>
      </c>
      <c r="F81" s="49"/>
      <c r="G81" s="43">
        <f t="shared" ref="G81:G88" si="16">F81*E81</f>
        <v>0</v>
      </c>
      <c r="J81" s="33"/>
    </row>
    <row r="82" spans="1:10" s="31" customFormat="1" x14ac:dyDescent="0.25">
      <c r="A82" s="429"/>
      <c r="B82" s="96" t="s">
        <v>160</v>
      </c>
      <c r="C82" s="147">
        <v>69</v>
      </c>
      <c r="D82" s="45">
        <v>1</v>
      </c>
      <c r="E82" s="43">
        <f t="shared" si="15"/>
        <v>69</v>
      </c>
      <c r="F82" s="49"/>
      <c r="G82" s="43">
        <f t="shared" si="16"/>
        <v>0</v>
      </c>
      <c r="J82" s="33"/>
    </row>
    <row r="83" spans="1:10" s="31" customFormat="1" x14ac:dyDescent="0.25">
      <c r="A83" s="429" t="s">
        <v>312</v>
      </c>
      <c r="B83" s="96" t="s">
        <v>106</v>
      </c>
      <c r="C83" s="147">
        <v>50</v>
      </c>
      <c r="D83" s="45">
        <v>1</v>
      </c>
      <c r="E83" s="43">
        <f t="shared" si="15"/>
        <v>50</v>
      </c>
      <c r="F83" s="49"/>
      <c r="G83" s="43">
        <f t="shared" si="16"/>
        <v>0</v>
      </c>
      <c r="J83" s="33"/>
    </row>
    <row r="84" spans="1:10" s="31" customFormat="1" x14ac:dyDescent="0.25">
      <c r="A84" s="429"/>
      <c r="B84" s="96" t="s">
        <v>160</v>
      </c>
      <c r="C84" s="147">
        <v>69</v>
      </c>
      <c r="D84" s="45">
        <v>1</v>
      </c>
      <c r="E84" s="43">
        <f t="shared" si="15"/>
        <v>69</v>
      </c>
      <c r="F84" s="49"/>
      <c r="G84" s="43">
        <f t="shared" si="16"/>
        <v>0</v>
      </c>
      <c r="J84" s="33"/>
    </row>
    <row r="85" spans="1:10" s="31" customFormat="1" x14ac:dyDescent="0.25">
      <c r="A85" s="429" t="s">
        <v>293</v>
      </c>
      <c r="B85" s="96" t="s">
        <v>106</v>
      </c>
      <c r="C85" s="147">
        <v>50</v>
      </c>
      <c r="D85" s="45">
        <v>1</v>
      </c>
      <c r="E85" s="43">
        <f t="shared" si="15"/>
        <v>50</v>
      </c>
      <c r="F85" s="49"/>
      <c r="G85" s="43">
        <f t="shared" si="16"/>
        <v>0</v>
      </c>
      <c r="J85" s="33"/>
    </row>
    <row r="86" spans="1:10" s="31" customFormat="1" x14ac:dyDescent="0.25">
      <c r="A86" s="429"/>
      <c r="B86" s="96" t="s">
        <v>160</v>
      </c>
      <c r="C86" s="147">
        <v>69</v>
      </c>
      <c r="D86" s="45">
        <v>1</v>
      </c>
      <c r="E86" s="43">
        <f t="shared" si="15"/>
        <v>69</v>
      </c>
      <c r="F86" s="49"/>
      <c r="G86" s="43">
        <f t="shared" si="16"/>
        <v>0</v>
      </c>
      <c r="J86" s="33"/>
    </row>
    <row r="87" spans="1:10" s="31" customFormat="1" x14ac:dyDescent="0.25">
      <c r="A87" s="429" t="s">
        <v>308</v>
      </c>
      <c r="B87" s="96" t="s">
        <v>106</v>
      </c>
      <c r="C87" s="147">
        <v>50</v>
      </c>
      <c r="D87" s="45">
        <v>1</v>
      </c>
      <c r="E87" s="43">
        <f t="shared" si="15"/>
        <v>50</v>
      </c>
      <c r="F87" s="49"/>
      <c r="G87" s="43">
        <f t="shared" si="16"/>
        <v>0</v>
      </c>
      <c r="J87" s="33"/>
    </row>
    <row r="88" spans="1:10" s="31" customFormat="1" x14ac:dyDescent="0.25">
      <c r="A88" s="429"/>
      <c r="B88" s="96" t="s">
        <v>160</v>
      </c>
      <c r="C88" s="147">
        <v>69</v>
      </c>
      <c r="D88" s="45">
        <v>1</v>
      </c>
      <c r="E88" s="43">
        <f t="shared" si="15"/>
        <v>69</v>
      </c>
      <c r="F88" s="49"/>
      <c r="G88" s="43">
        <f t="shared" si="16"/>
        <v>0</v>
      </c>
      <c r="J88" s="33"/>
    </row>
    <row r="89" spans="1:10" s="186" customFormat="1" x14ac:dyDescent="0.25">
      <c r="A89" s="429" t="s">
        <v>310</v>
      </c>
      <c r="B89" s="96" t="s">
        <v>106</v>
      </c>
      <c r="C89" s="147">
        <v>50</v>
      </c>
      <c r="D89" s="45">
        <v>1</v>
      </c>
      <c r="E89" s="43">
        <f t="shared" ref="E89:E94" si="17">D89*C89</f>
        <v>50</v>
      </c>
      <c r="F89" s="49"/>
      <c r="G89" s="43">
        <f t="shared" ref="G89:G94" si="18">F89*E89</f>
        <v>0</v>
      </c>
      <c r="J89" s="33"/>
    </row>
    <row r="90" spans="1:10" s="186" customFormat="1" x14ac:dyDescent="0.25">
      <c r="A90" s="429"/>
      <c r="B90" s="96" t="s">
        <v>160</v>
      </c>
      <c r="C90" s="147">
        <v>69</v>
      </c>
      <c r="D90" s="45">
        <v>1</v>
      </c>
      <c r="E90" s="43">
        <f t="shared" si="17"/>
        <v>69</v>
      </c>
      <c r="F90" s="49"/>
      <c r="G90" s="43">
        <f t="shared" si="18"/>
        <v>0</v>
      </c>
      <c r="J90" s="33"/>
    </row>
    <row r="91" spans="1:10" s="293" customFormat="1" x14ac:dyDescent="0.25">
      <c r="A91" s="429" t="s">
        <v>309</v>
      </c>
      <c r="B91" s="96" t="s">
        <v>106</v>
      </c>
      <c r="C91" s="147">
        <v>50</v>
      </c>
      <c r="D91" s="45">
        <v>1</v>
      </c>
      <c r="E91" s="43">
        <f t="shared" si="17"/>
        <v>50</v>
      </c>
      <c r="F91" s="49"/>
      <c r="G91" s="43">
        <f t="shared" si="18"/>
        <v>0</v>
      </c>
      <c r="J91" s="33"/>
    </row>
    <row r="92" spans="1:10" s="293" customFormat="1" x14ac:dyDescent="0.25">
      <c r="A92" s="429"/>
      <c r="B92" s="96" t="s">
        <v>160</v>
      </c>
      <c r="C92" s="147">
        <v>69</v>
      </c>
      <c r="D92" s="45">
        <v>1</v>
      </c>
      <c r="E92" s="43">
        <f t="shared" si="17"/>
        <v>69</v>
      </c>
      <c r="F92" s="49"/>
      <c r="G92" s="43">
        <f t="shared" si="18"/>
        <v>0</v>
      </c>
      <c r="J92" s="33"/>
    </row>
    <row r="93" spans="1:10" s="31" customFormat="1" x14ac:dyDescent="0.25">
      <c r="A93" s="429" t="s">
        <v>147</v>
      </c>
      <c r="B93" s="96" t="s">
        <v>106</v>
      </c>
      <c r="C93" s="147">
        <v>50</v>
      </c>
      <c r="D93" s="45">
        <v>1</v>
      </c>
      <c r="E93" s="43">
        <f t="shared" si="17"/>
        <v>50</v>
      </c>
      <c r="F93" s="49"/>
      <c r="G93" s="43">
        <f t="shared" si="18"/>
        <v>0</v>
      </c>
      <c r="J93" s="33"/>
    </row>
    <row r="94" spans="1:10" s="31" customFormat="1" x14ac:dyDescent="0.25">
      <c r="A94" s="429"/>
      <c r="B94" s="96" t="s">
        <v>160</v>
      </c>
      <c r="C94" s="147">
        <v>69</v>
      </c>
      <c r="D94" s="45">
        <v>1</v>
      </c>
      <c r="E94" s="43">
        <f t="shared" si="17"/>
        <v>69</v>
      </c>
      <c r="F94" s="49"/>
      <c r="G94" s="43">
        <f t="shared" si="18"/>
        <v>0</v>
      </c>
      <c r="J94" s="33"/>
    </row>
    <row r="95" spans="1:10" s="31" customFormat="1" ht="14.25" x14ac:dyDescent="0.2">
      <c r="A95" s="98"/>
      <c r="B95" s="96"/>
      <c r="C95" s="47"/>
      <c r="D95" s="45"/>
      <c r="E95" s="43"/>
      <c r="F95" s="47"/>
      <c r="G95" s="43"/>
      <c r="J95" s="33"/>
    </row>
    <row r="96" spans="1:10" s="31" customFormat="1" ht="7.5" customHeight="1" x14ac:dyDescent="0.25">
      <c r="A96" s="45"/>
      <c r="B96" s="96"/>
      <c r="C96" s="47"/>
      <c r="D96" s="45"/>
      <c r="E96" s="43"/>
      <c r="F96" s="65"/>
      <c r="G96" s="43"/>
      <c r="J96" s="41"/>
    </row>
    <row r="97" spans="1:10" s="31" customFormat="1" x14ac:dyDescent="0.25">
      <c r="A97" s="141" t="s">
        <v>311</v>
      </c>
      <c r="B97" s="96"/>
      <c r="C97" s="47"/>
      <c r="D97" s="45"/>
      <c r="E97" s="43"/>
      <c r="F97" s="65"/>
      <c r="G97" s="43"/>
      <c r="J97" s="41"/>
    </row>
    <row r="98" spans="1:10" s="31" customFormat="1" x14ac:dyDescent="0.25">
      <c r="A98" s="429" t="s">
        <v>649</v>
      </c>
      <c r="B98" s="96" t="s">
        <v>107</v>
      </c>
      <c r="C98" s="147">
        <v>50</v>
      </c>
      <c r="D98" s="45">
        <v>1</v>
      </c>
      <c r="E98" s="43">
        <f t="shared" ref="E98:E115" si="19">D98*C98</f>
        <v>50</v>
      </c>
      <c r="F98" s="49"/>
      <c r="G98" s="43">
        <f t="shared" ref="G98:G115" si="20">F98*E98</f>
        <v>0</v>
      </c>
      <c r="J98" s="33"/>
    </row>
    <row r="99" spans="1:10" s="31" customFormat="1" x14ac:dyDescent="0.25">
      <c r="A99" s="429"/>
      <c r="B99" s="96" t="s">
        <v>106</v>
      </c>
      <c r="C99" s="147">
        <v>64</v>
      </c>
      <c r="D99" s="45">
        <v>1</v>
      </c>
      <c r="E99" s="43">
        <f t="shared" si="19"/>
        <v>64</v>
      </c>
      <c r="F99" s="49"/>
      <c r="G99" s="43">
        <f t="shared" si="20"/>
        <v>0</v>
      </c>
      <c r="J99" s="33"/>
    </row>
    <row r="100" spans="1:10" s="31" customFormat="1" x14ac:dyDescent="0.25">
      <c r="A100" s="429"/>
      <c r="B100" s="96" t="s">
        <v>279</v>
      </c>
      <c r="C100" s="147">
        <v>86</v>
      </c>
      <c r="D100" s="45">
        <v>1</v>
      </c>
      <c r="E100" s="43">
        <f t="shared" si="19"/>
        <v>86</v>
      </c>
      <c r="F100" s="49"/>
      <c r="G100" s="43">
        <f t="shared" si="20"/>
        <v>0</v>
      </c>
      <c r="J100" s="33"/>
    </row>
    <row r="101" spans="1:10" s="31" customFormat="1" x14ac:dyDescent="0.25">
      <c r="A101" s="429" t="s">
        <v>650</v>
      </c>
      <c r="B101" s="96" t="s">
        <v>107</v>
      </c>
      <c r="C101" s="147">
        <v>50</v>
      </c>
      <c r="D101" s="45">
        <v>1</v>
      </c>
      <c r="E101" s="43">
        <f t="shared" ref="E101:E106" si="21">D101*C101</f>
        <v>50</v>
      </c>
      <c r="F101" s="49"/>
      <c r="G101" s="43">
        <f t="shared" ref="G101:G106" si="22">F101*E101</f>
        <v>0</v>
      </c>
      <c r="H101" s="186"/>
      <c r="I101" s="186"/>
      <c r="J101" s="33"/>
    </row>
    <row r="102" spans="1:10" s="31" customFormat="1" x14ac:dyDescent="0.25">
      <c r="A102" s="429"/>
      <c r="B102" s="96" t="s">
        <v>106</v>
      </c>
      <c r="C102" s="147">
        <v>64</v>
      </c>
      <c r="D102" s="45">
        <v>1</v>
      </c>
      <c r="E102" s="43">
        <f t="shared" si="21"/>
        <v>64</v>
      </c>
      <c r="F102" s="49"/>
      <c r="G102" s="43">
        <f t="shared" si="22"/>
        <v>0</v>
      </c>
      <c r="H102" s="186"/>
      <c r="I102" s="186"/>
      <c r="J102" s="33"/>
    </row>
    <row r="103" spans="1:10" s="31" customFormat="1" x14ac:dyDescent="0.25">
      <c r="A103" s="429"/>
      <c r="B103" s="96" t="s">
        <v>279</v>
      </c>
      <c r="C103" s="147">
        <v>86</v>
      </c>
      <c r="D103" s="45">
        <v>1</v>
      </c>
      <c r="E103" s="43">
        <f t="shared" si="21"/>
        <v>86</v>
      </c>
      <c r="F103" s="49"/>
      <c r="G103" s="43">
        <f t="shared" si="22"/>
        <v>0</v>
      </c>
      <c r="H103" s="186"/>
      <c r="I103" s="186"/>
      <c r="J103" s="33"/>
    </row>
    <row r="104" spans="1:10" s="31" customFormat="1" x14ac:dyDescent="0.25">
      <c r="A104" s="429" t="s">
        <v>148</v>
      </c>
      <c r="B104" s="96" t="s">
        <v>107</v>
      </c>
      <c r="C104" s="147">
        <v>50</v>
      </c>
      <c r="D104" s="45">
        <v>1</v>
      </c>
      <c r="E104" s="43">
        <f t="shared" si="21"/>
        <v>50</v>
      </c>
      <c r="F104" s="49"/>
      <c r="G104" s="43">
        <f t="shared" si="22"/>
        <v>0</v>
      </c>
      <c r="H104" s="186"/>
      <c r="I104" s="186"/>
      <c r="J104" s="33"/>
    </row>
    <row r="105" spans="1:10" s="31" customFormat="1" x14ac:dyDescent="0.25">
      <c r="A105" s="429"/>
      <c r="B105" s="96" t="s">
        <v>106</v>
      </c>
      <c r="C105" s="147">
        <v>64</v>
      </c>
      <c r="D105" s="45">
        <v>1</v>
      </c>
      <c r="E105" s="43">
        <f t="shared" si="21"/>
        <v>64</v>
      </c>
      <c r="F105" s="49"/>
      <c r="G105" s="43">
        <f t="shared" si="22"/>
        <v>0</v>
      </c>
      <c r="H105" s="186"/>
      <c r="I105" s="186"/>
      <c r="J105" s="33"/>
    </row>
    <row r="106" spans="1:10" s="31" customFormat="1" x14ac:dyDescent="0.25">
      <c r="A106" s="429"/>
      <c r="B106" s="96" t="s">
        <v>279</v>
      </c>
      <c r="C106" s="147">
        <v>86</v>
      </c>
      <c r="D106" s="45">
        <v>1</v>
      </c>
      <c r="E106" s="43">
        <f t="shared" si="21"/>
        <v>86</v>
      </c>
      <c r="F106" s="49"/>
      <c r="G106" s="43">
        <f t="shared" si="22"/>
        <v>0</v>
      </c>
      <c r="H106" s="186"/>
      <c r="I106" s="186"/>
      <c r="J106" s="33"/>
    </row>
    <row r="107" spans="1:10" s="186" customFormat="1" x14ac:dyDescent="0.25">
      <c r="A107" s="429" t="s">
        <v>651</v>
      </c>
      <c r="B107" s="96" t="s">
        <v>107</v>
      </c>
      <c r="C107" s="147">
        <v>50</v>
      </c>
      <c r="D107" s="45">
        <v>1</v>
      </c>
      <c r="E107" s="43">
        <f t="shared" si="19"/>
        <v>50</v>
      </c>
      <c r="F107" s="49"/>
      <c r="G107" s="43">
        <f t="shared" si="20"/>
        <v>0</v>
      </c>
      <c r="J107" s="33"/>
    </row>
    <row r="108" spans="1:10" s="186" customFormat="1" x14ac:dyDescent="0.25">
      <c r="A108" s="429"/>
      <c r="B108" s="96" t="s">
        <v>106</v>
      </c>
      <c r="C108" s="147">
        <v>64</v>
      </c>
      <c r="D108" s="45">
        <v>1</v>
      </c>
      <c r="E108" s="43">
        <f t="shared" si="19"/>
        <v>64</v>
      </c>
      <c r="F108" s="49"/>
      <c r="G108" s="43">
        <f t="shared" si="20"/>
        <v>0</v>
      </c>
      <c r="J108" s="33"/>
    </row>
    <row r="109" spans="1:10" s="186" customFormat="1" x14ac:dyDescent="0.25">
      <c r="A109" s="429"/>
      <c r="B109" s="96" t="s">
        <v>279</v>
      </c>
      <c r="C109" s="147">
        <v>86</v>
      </c>
      <c r="D109" s="45">
        <v>1</v>
      </c>
      <c r="E109" s="43">
        <f t="shared" si="19"/>
        <v>86</v>
      </c>
      <c r="F109" s="49"/>
      <c r="G109" s="43">
        <f t="shared" si="20"/>
        <v>0</v>
      </c>
      <c r="J109" s="33"/>
    </row>
    <row r="110" spans="1:10" s="186" customFormat="1" x14ac:dyDescent="0.25">
      <c r="A110" s="429" t="s">
        <v>652</v>
      </c>
      <c r="B110" s="96" t="s">
        <v>107</v>
      </c>
      <c r="C110" s="147">
        <v>50</v>
      </c>
      <c r="D110" s="45">
        <v>1</v>
      </c>
      <c r="E110" s="43">
        <f t="shared" si="19"/>
        <v>50</v>
      </c>
      <c r="F110" s="49"/>
      <c r="G110" s="43">
        <f t="shared" si="20"/>
        <v>0</v>
      </c>
      <c r="J110" s="33"/>
    </row>
    <row r="111" spans="1:10" s="186" customFormat="1" x14ac:dyDescent="0.25">
      <c r="A111" s="429"/>
      <c r="B111" s="96" t="s">
        <v>106</v>
      </c>
      <c r="C111" s="147">
        <v>64</v>
      </c>
      <c r="D111" s="45">
        <v>1</v>
      </c>
      <c r="E111" s="43">
        <f t="shared" si="19"/>
        <v>64</v>
      </c>
      <c r="F111" s="49"/>
      <c r="G111" s="43">
        <f t="shared" si="20"/>
        <v>0</v>
      </c>
      <c r="J111" s="33"/>
    </row>
    <row r="112" spans="1:10" s="186" customFormat="1" x14ac:dyDescent="0.25">
      <c r="A112" s="429"/>
      <c r="B112" s="96" t="s">
        <v>279</v>
      </c>
      <c r="C112" s="147">
        <v>86</v>
      </c>
      <c r="D112" s="45">
        <v>1</v>
      </c>
      <c r="E112" s="43">
        <f t="shared" si="19"/>
        <v>86</v>
      </c>
      <c r="F112" s="49"/>
      <c r="G112" s="43">
        <f t="shared" si="20"/>
        <v>0</v>
      </c>
      <c r="J112" s="33"/>
    </row>
    <row r="113" spans="1:10" s="186" customFormat="1" x14ac:dyDescent="0.25">
      <c r="A113" s="429" t="s">
        <v>182</v>
      </c>
      <c r="B113" s="96" t="s">
        <v>107</v>
      </c>
      <c r="C113" s="147">
        <v>50</v>
      </c>
      <c r="D113" s="45">
        <v>1</v>
      </c>
      <c r="E113" s="43">
        <f t="shared" si="19"/>
        <v>50</v>
      </c>
      <c r="F113" s="49"/>
      <c r="G113" s="43">
        <f t="shared" si="20"/>
        <v>0</v>
      </c>
      <c r="J113" s="33"/>
    </row>
    <row r="114" spans="1:10" s="186" customFormat="1" x14ac:dyDescent="0.25">
      <c r="A114" s="429"/>
      <c r="B114" s="96" t="s">
        <v>106</v>
      </c>
      <c r="C114" s="147">
        <v>64</v>
      </c>
      <c r="D114" s="45">
        <v>1</v>
      </c>
      <c r="E114" s="43">
        <f t="shared" si="19"/>
        <v>64</v>
      </c>
      <c r="F114" s="49"/>
      <c r="G114" s="43">
        <f t="shared" si="20"/>
        <v>0</v>
      </c>
      <c r="J114" s="33"/>
    </row>
    <row r="115" spans="1:10" s="186" customFormat="1" x14ac:dyDescent="0.25">
      <c r="A115" s="429"/>
      <c r="B115" s="96" t="s">
        <v>279</v>
      </c>
      <c r="C115" s="147">
        <v>86</v>
      </c>
      <c r="D115" s="45">
        <v>1</v>
      </c>
      <c r="E115" s="43">
        <f t="shared" si="19"/>
        <v>86</v>
      </c>
      <c r="F115" s="49"/>
      <c r="G115" s="43">
        <f t="shared" si="20"/>
        <v>0</v>
      </c>
      <c r="J115" s="33"/>
    </row>
    <row r="116" spans="1:10" s="31" customFormat="1" x14ac:dyDescent="0.25">
      <c r="A116" s="429" t="s">
        <v>384</v>
      </c>
      <c r="B116" s="96" t="s">
        <v>107</v>
      </c>
      <c r="C116" s="147">
        <v>50</v>
      </c>
      <c r="D116" s="45">
        <v>1</v>
      </c>
      <c r="E116" s="43">
        <f t="shared" ref="E116:E127" si="23">D116*C116</f>
        <v>50</v>
      </c>
      <c r="F116" s="49"/>
      <c r="G116" s="43">
        <f t="shared" ref="G116:G127" si="24">F116*E116</f>
        <v>0</v>
      </c>
      <c r="H116" s="186"/>
      <c r="I116" s="186"/>
      <c r="J116" s="33"/>
    </row>
    <row r="117" spans="1:10" s="31" customFormat="1" x14ac:dyDescent="0.25">
      <c r="A117" s="429"/>
      <c r="B117" s="96" t="s">
        <v>106</v>
      </c>
      <c r="C117" s="147">
        <v>64</v>
      </c>
      <c r="D117" s="45">
        <v>1</v>
      </c>
      <c r="E117" s="43">
        <f t="shared" si="23"/>
        <v>64</v>
      </c>
      <c r="F117" s="49"/>
      <c r="G117" s="43">
        <f t="shared" si="24"/>
        <v>0</v>
      </c>
      <c r="H117" s="186"/>
      <c r="I117" s="186"/>
      <c r="J117" s="33"/>
    </row>
    <row r="118" spans="1:10" s="31" customFormat="1" x14ac:dyDescent="0.25">
      <c r="A118" s="429"/>
      <c r="B118" s="96" t="s">
        <v>279</v>
      </c>
      <c r="C118" s="147">
        <v>86</v>
      </c>
      <c r="D118" s="45">
        <v>1</v>
      </c>
      <c r="E118" s="43">
        <f t="shared" si="23"/>
        <v>86</v>
      </c>
      <c r="F118" s="49"/>
      <c r="G118" s="43">
        <f t="shared" si="24"/>
        <v>0</v>
      </c>
      <c r="H118" s="186"/>
      <c r="I118" s="186"/>
      <c r="J118" s="33"/>
    </row>
    <row r="119" spans="1:10" s="31" customFormat="1" x14ac:dyDescent="0.25">
      <c r="A119" s="429" t="s">
        <v>653</v>
      </c>
      <c r="B119" s="96" t="s">
        <v>107</v>
      </c>
      <c r="C119" s="147">
        <v>50</v>
      </c>
      <c r="D119" s="45">
        <v>1</v>
      </c>
      <c r="E119" s="43">
        <f t="shared" si="23"/>
        <v>50</v>
      </c>
      <c r="F119" s="49"/>
      <c r="G119" s="43">
        <f t="shared" si="24"/>
        <v>0</v>
      </c>
      <c r="H119" s="186"/>
      <c r="I119" s="186"/>
      <c r="J119" s="33"/>
    </row>
    <row r="120" spans="1:10" s="31" customFormat="1" x14ac:dyDescent="0.25">
      <c r="A120" s="429"/>
      <c r="B120" s="96" t="s">
        <v>106</v>
      </c>
      <c r="C120" s="147">
        <v>64</v>
      </c>
      <c r="D120" s="45">
        <v>1</v>
      </c>
      <c r="E120" s="43">
        <f t="shared" si="23"/>
        <v>64</v>
      </c>
      <c r="F120" s="49"/>
      <c r="G120" s="43">
        <f t="shared" si="24"/>
        <v>0</v>
      </c>
      <c r="H120" s="186"/>
      <c r="I120" s="186"/>
      <c r="J120" s="33"/>
    </row>
    <row r="121" spans="1:10" s="31" customFormat="1" x14ac:dyDescent="0.25">
      <c r="A121" s="429"/>
      <c r="B121" s="96" t="s">
        <v>279</v>
      </c>
      <c r="C121" s="147">
        <v>86</v>
      </c>
      <c r="D121" s="45">
        <v>1</v>
      </c>
      <c r="E121" s="43">
        <f t="shared" si="23"/>
        <v>86</v>
      </c>
      <c r="F121" s="49"/>
      <c r="G121" s="43">
        <f t="shared" si="24"/>
        <v>0</v>
      </c>
      <c r="H121" s="186"/>
      <c r="I121" s="186"/>
      <c r="J121" s="33"/>
    </row>
    <row r="122" spans="1:10" s="31" customFormat="1" x14ac:dyDescent="0.25">
      <c r="A122" s="429" t="s">
        <v>309</v>
      </c>
      <c r="B122" s="96" t="s">
        <v>107</v>
      </c>
      <c r="C122" s="147">
        <v>50</v>
      </c>
      <c r="D122" s="45">
        <v>1</v>
      </c>
      <c r="E122" s="43">
        <f t="shared" si="23"/>
        <v>50</v>
      </c>
      <c r="F122" s="49"/>
      <c r="G122" s="43">
        <f t="shared" si="24"/>
        <v>0</v>
      </c>
      <c r="H122" s="186"/>
      <c r="I122" s="186"/>
      <c r="J122" s="33"/>
    </row>
    <row r="123" spans="1:10" s="31" customFormat="1" x14ac:dyDescent="0.25">
      <c r="A123" s="429"/>
      <c r="B123" s="96" t="s">
        <v>106</v>
      </c>
      <c r="C123" s="147">
        <v>64</v>
      </c>
      <c r="D123" s="45">
        <v>1</v>
      </c>
      <c r="E123" s="43">
        <f t="shared" si="23"/>
        <v>64</v>
      </c>
      <c r="F123" s="49"/>
      <c r="G123" s="43">
        <f t="shared" si="24"/>
        <v>0</v>
      </c>
      <c r="H123" s="186"/>
      <c r="I123" s="186"/>
      <c r="J123" s="33"/>
    </row>
    <row r="124" spans="1:10" s="31" customFormat="1" x14ac:dyDescent="0.25">
      <c r="A124" s="429"/>
      <c r="B124" s="96" t="s">
        <v>279</v>
      </c>
      <c r="C124" s="147">
        <v>86</v>
      </c>
      <c r="D124" s="45">
        <v>1</v>
      </c>
      <c r="E124" s="43">
        <f t="shared" si="23"/>
        <v>86</v>
      </c>
      <c r="F124" s="49"/>
      <c r="G124" s="43">
        <f t="shared" si="24"/>
        <v>0</v>
      </c>
      <c r="H124" s="186"/>
      <c r="I124" s="186"/>
      <c r="J124" s="33"/>
    </row>
    <row r="125" spans="1:10" s="31" customFormat="1" x14ac:dyDescent="0.25">
      <c r="A125" s="429" t="s">
        <v>147</v>
      </c>
      <c r="B125" s="96" t="s">
        <v>107</v>
      </c>
      <c r="C125" s="147">
        <v>50</v>
      </c>
      <c r="D125" s="45">
        <v>1</v>
      </c>
      <c r="E125" s="43">
        <f t="shared" si="23"/>
        <v>50</v>
      </c>
      <c r="F125" s="49"/>
      <c r="G125" s="43">
        <f t="shared" si="24"/>
        <v>0</v>
      </c>
      <c r="H125" s="186"/>
      <c r="I125" s="186"/>
      <c r="J125" s="33"/>
    </row>
    <row r="126" spans="1:10" s="31" customFormat="1" x14ac:dyDescent="0.25">
      <c r="A126" s="429"/>
      <c r="B126" s="96" t="s">
        <v>106</v>
      </c>
      <c r="C126" s="147">
        <v>64</v>
      </c>
      <c r="D126" s="45">
        <v>1</v>
      </c>
      <c r="E126" s="43">
        <f t="shared" si="23"/>
        <v>64</v>
      </c>
      <c r="F126" s="49"/>
      <c r="G126" s="43">
        <f t="shared" si="24"/>
        <v>0</v>
      </c>
      <c r="H126" s="186"/>
      <c r="I126" s="186"/>
      <c r="J126" s="33"/>
    </row>
    <row r="127" spans="1:10" s="31" customFormat="1" x14ac:dyDescent="0.25">
      <c r="A127" s="429"/>
      <c r="B127" s="96" t="s">
        <v>279</v>
      </c>
      <c r="C127" s="147">
        <v>86</v>
      </c>
      <c r="D127" s="45">
        <v>1</v>
      </c>
      <c r="E127" s="43">
        <f t="shared" si="23"/>
        <v>86</v>
      </c>
      <c r="F127" s="49"/>
      <c r="G127" s="43">
        <f t="shared" si="24"/>
        <v>0</v>
      </c>
      <c r="H127" s="186"/>
      <c r="I127" s="186"/>
      <c r="J127" s="33"/>
    </row>
    <row r="128" spans="1:10" s="146" customFormat="1" ht="15.75" customHeight="1" x14ac:dyDescent="0.25">
      <c r="A128" s="145"/>
      <c r="B128" s="143"/>
      <c r="C128" s="47"/>
      <c r="D128" s="145"/>
      <c r="E128" s="144"/>
      <c r="F128" s="65"/>
      <c r="G128" s="144"/>
      <c r="H128" s="144"/>
      <c r="I128" s="144"/>
    </row>
    <row r="129" spans="1:9" s="31" customFormat="1" x14ac:dyDescent="0.25">
      <c r="A129" s="98"/>
      <c r="B129" s="95"/>
      <c r="C129" s="47"/>
      <c r="D129" s="45"/>
      <c r="E129" s="43"/>
      <c r="F129" s="140"/>
      <c r="G129" s="43"/>
      <c r="H129" s="43"/>
      <c r="I129" s="43"/>
    </row>
    <row r="130" spans="1:9" s="31" customFormat="1" ht="18" x14ac:dyDescent="0.25">
      <c r="A130" s="68" t="s">
        <v>282</v>
      </c>
      <c r="B130" s="95"/>
      <c r="C130" s="43"/>
      <c r="F130" s="65"/>
      <c r="G130" s="72">
        <f>SUM(G6:G129)</f>
        <v>0</v>
      </c>
      <c r="H130" s="72"/>
      <c r="I130" s="72"/>
    </row>
    <row r="131" spans="1:9" s="31" customFormat="1" x14ac:dyDescent="0.25">
      <c r="B131" s="95"/>
      <c r="C131" s="43"/>
      <c r="F131" s="65"/>
    </row>
    <row r="132" spans="1:9" s="31" customFormat="1" x14ac:dyDescent="0.25">
      <c r="B132" s="95"/>
      <c r="C132" s="43"/>
      <c r="F132" s="65"/>
    </row>
    <row r="133" spans="1:9" s="31" customFormat="1" x14ac:dyDescent="0.25">
      <c r="B133" s="95"/>
      <c r="C133" s="43"/>
      <c r="F133" s="65"/>
    </row>
    <row r="134" spans="1:9" s="31" customFormat="1" x14ac:dyDescent="0.25">
      <c r="B134" s="95"/>
      <c r="C134" s="43"/>
      <c r="F134" s="65"/>
    </row>
    <row r="135" spans="1:9" s="31" customFormat="1" x14ac:dyDescent="0.25">
      <c r="B135" s="95"/>
      <c r="C135" s="43"/>
      <c r="F135" s="65"/>
    </row>
    <row r="136" spans="1:9" s="31" customFormat="1" x14ac:dyDescent="0.25">
      <c r="B136" s="95"/>
      <c r="C136" s="43"/>
      <c r="F136" s="65"/>
    </row>
    <row r="137" spans="1:9" s="31" customFormat="1" x14ac:dyDescent="0.25">
      <c r="B137" s="95"/>
      <c r="C137" s="43"/>
      <c r="F137" s="65"/>
    </row>
    <row r="138" spans="1:9" s="31" customFormat="1" x14ac:dyDescent="0.25">
      <c r="B138" s="95"/>
      <c r="C138" s="43"/>
      <c r="F138" s="65"/>
    </row>
    <row r="139" spans="1:9" s="31" customFormat="1" x14ac:dyDescent="0.25">
      <c r="B139" s="95"/>
      <c r="C139" s="43"/>
      <c r="F139" s="65"/>
    </row>
    <row r="140" spans="1:9" s="31" customFormat="1" x14ac:dyDescent="0.25">
      <c r="B140" s="95"/>
      <c r="C140" s="43"/>
      <c r="F140" s="65"/>
    </row>
    <row r="141" spans="1:9" s="31" customFormat="1" x14ac:dyDescent="0.25">
      <c r="B141" s="95"/>
      <c r="C141" s="43"/>
      <c r="F141" s="65"/>
    </row>
    <row r="142" spans="1:9" s="31" customFormat="1" x14ac:dyDescent="0.25">
      <c r="B142" s="95"/>
      <c r="C142" s="43"/>
      <c r="F142" s="65"/>
    </row>
    <row r="143" spans="1:9" s="31" customFormat="1" x14ac:dyDescent="0.25">
      <c r="B143" s="95"/>
      <c r="C143" s="43"/>
      <c r="F143" s="65"/>
    </row>
    <row r="144" spans="1:9" s="31" customFormat="1" x14ac:dyDescent="0.25">
      <c r="B144" s="95"/>
      <c r="C144" s="43"/>
      <c r="F144" s="65"/>
    </row>
    <row r="145" spans="2:6" s="31" customFormat="1" x14ac:dyDescent="0.25">
      <c r="B145" s="95"/>
      <c r="C145" s="43"/>
      <c r="F145" s="65"/>
    </row>
    <row r="146" spans="2:6" s="31" customFormat="1" x14ac:dyDescent="0.25">
      <c r="B146" s="95"/>
      <c r="C146" s="43"/>
      <c r="F146" s="65"/>
    </row>
    <row r="147" spans="2:6" s="31" customFormat="1" x14ac:dyDescent="0.25">
      <c r="B147" s="95"/>
      <c r="C147" s="43"/>
      <c r="F147" s="65"/>
    </row>
    <row r="148" spans="2:6" s="31" customFormat="1" x14ac:dyDescent="0.25">
      <c r="B148" s="95"/>
      <c r="C148" s="43"/>
      <c r="F148" s="65"/>
    </row>
    <row r="149" spans="2:6" s="31" customFormat="1" x14ac:dyDescent="0.25">
      <c r="B149" s="95"/>
      <c r="C149" s="43"/>
      <c r="F149" s="65"/>
    </row>
    <row r="150" spans="2:6" s="31" customFormat="1" x14ac:dyDescent="0.25">
      <c r="B150" s="95"/>
      <c r="C150" s="43"/>
      <c r="F150" s="65"/>
    </row>
    <row r="151" spans="2:6" s="31" customFormat="1" x14ac:dyDescent="0.25">
      <c r="B151" s="95"/>
      <c r="C151" s="43"/>
      <c r="F151" s="65"/>
    </row>
    <row r="152" spans="2:6" s="31" customFormat="1" x14ac:dyDescent="0.25">
      <c r="B152" s="95"/>
      <c r="C152" s="43"/>
      <c r="F152" s="65"/>
    </row>
    <row r="153" spans="2:6" s="31" customFormat="1" x14ac:dyDescent="0.25">
      <c r="B153" s="95"/>
      <c r="C153" s="43"/>
      <c r="F153" s="65"/>
    </row>
    <row r="154" spans="2:6" s="31" customFormat="1" x14ac:dyDescent="0.25">
      <c r="B154" s="95"/>
      <c r="C154" s="43"/>
      <c r="F154" s="65"/>
    </row>
    <row r="155" spans="2:6" s="31" customFormat="1" x14ac:dyDescent="0.25">
      <c r="B155" s="95"/>
      <c r="C155" s="43"/>
      <c r="F155" s="65"/>
    </row>
    <row r="156" spans="2:6" s="31" customFormat="1" x14ac:dyDescent="0.25">
      <c r="B156" s="95"/>
      <c r="C156" s="43"/>
      <c r="F156" s="65"/>
    </row>
    <row r="157" spans="2:6" s="31" customFormat="1" x14ac:dyDescent="0.25">
      <c r="B157" s="95"/>
      <c r="C157" s="43"/>
      <c r="F157" s="65"/>
    </row>
    <row r="158" spans="2:6" s="31" customFormat="1" x14ac:dyDescent="0.25">
      <c r="B158" s="95"/>
      <c r="C158" s="43"/>
      <c r="F158" s="65"/>
    </row>
    <row r="159" spans="2:6" s="31" customFormat="1" x14ac:dyDescent="0.25">
      <c r="B159" s="95"/>
      <c r="C159" s="43"/>
      <c r="F159" s="65"/>
    </row>
    <row r="160" spans="2:6" s="31" customFormat="1" x14ac:dyDescent="0.25">
      <c r="B160" s="95"/>
      <c r="C160" s="43"/>
      <c r="F160" s="65"/>
    </row>
    <row r="161" spans="2:6" s="31" customFormat="1" x14ac:dyDescent="0.25">
      <c r="B161" s="95"/>
      <c r="C161" s="43"/>
      <c r="F161" s="65"/>
    </row>
    <row r="162" spans="2:6" s="31" customFormat="1" x14ac:dyDescent="0.25">
      <c r="B162" s="95"/>
      <c r="C162" s="43"/>
      <c r="F162" s="65"/>
    </row>
    <row r="163" spans="2:6" s="31" customFormat="1" x14ac:dyDescent="0.25">
      <c r="B163" s="95"/>
      <c r="C163" s="43"/>
      <c r="F163" s="65"/>
    </row>
    <row r="164" spans="2:6" s="31" customFormat="1" x14ac:dyDescent="0.25">
      <c r="B164" s="95"/>
      <c r="C164" s="43"/>
      <c r="F164" s="65"/>
    </row>
    <row r="165" spans="2:6" s="31" customFormat="1" x14ac:dyDescent="0.25">
      <c r="B165" s="95"/>
      <c r="C165" s="43"/>
      <c r="F165" s="65"/>
    </row>
    <row r="166" spans="2:6" s="31" customFormat="1" x14ac:dyDescent="0.25">
      <c r="B166" s="95"/>
      <c r="C166" s="43"/>
      <c r="F166" s="65"/>
    </row>
    <row r="167" spans="2:6" s="31" customFormat="1" x14ac:dyDescent="0.25">
      <c r="B167" s="95"/>
      <c r="C167" s="43"/>
      <c r="F167" s="65"/>
    </row>
    <row r="168" spans="2:6" s="31" customFormat="1" x14ac:dyDescent="0.25">
      <c r="B168" s="95"/>
      <c r="C168" s="43"/>
      <c r="F168" s="65"/>
    </row>
    <row r="169" spans="2:6" s="31" customFormat="1" x14ac:dyDescent="0.25">
      <c r="B169" s="95"/>
      <c r="C169" s="43"/>
      <c r="F169" s="65"/>
    </row>
    <row r="170" spans="2:6" s="31" customFormat="1" x14ac:dyDescent="0.25">
      <c r="B170" s="95"/>
      <c r="C170" s="43"/>
      <c r="F170" s="65"/>
    </row>
    <row r="171" spans="2:6" s="31" customFormat="1" x14ac:dyDescent="0.25">
      <c r="B171" s="95"/>
      <c r="C171" s="43"/>
      <c r="F171" s="65"/>
    </row>
    <row r="172" spans="2:6" s="31" customFormat="1" x14ac:dyDescent="0.25">
      <c r="B172" s="95"/>
      <c r="C172" s="43"/>
      <c r="F172" s="65"/>
    </row>
    <row r="173" spans="2:6" s="31" customFormat="1" x14ac:dyDescent="0.25">
      <c r="B173" s="95"/>
      <c r="C173" s="43"/>
      <c r="F173" s="65"/>
    </row>
    <row r="174" spans="2:6" s="31" customFormat="1" x14ac:dyDescent="0.25">
      <c r="B174" s="95"/>
      <c r="C174" s="43"/>
      <c r="F174" s="65"/>
    </row>
    <row r="175" spans="2:6" s="31" customFormat="1" x14ac:dyDescent="0.25">
      <c r="B175" s="95"/>
      <c r="C175" s="43"/>
      <c r="F175" s="65"/>
    </row>
    <row r="176" spans="2:6" s="31" customFormat="1" x14ac:dyDescent="0.25">
      <c r="B176" s="95"/>
      <c r="C176" s="43"/>
      <c r="F176" s="65"/>
    </row>
    <row r="177" spans="2:6" s="31" customFormat="1" x14ac:dyDescent="0.25">
      <c r="B177" s="95"/>
      <c r="C177" s="43"/>
      <c r="F177" s="65"/>
    </row>
    <row r="178" spans="2:6" s="31" customFormat="1" x14ac:dyDescent="0.25">
      <c r="B178" s="95"/>
      <c r="C178" s="43"/>
      <c r="F178" s="65"/>
    </row>
    <row r="179" spans="2:6" s="31" customFormat="1" x14ac:dyDescent="0.25">
      <c r="B179" s="95"/>
      <c r="C179" s="43"/>
      <c r="F179" s="65"/>
    </row>
    <row r="180" spans="2:6" s="31" customFormat="1" x14ac:dyDescent="0.25">
      <c r="B180" s="95"/>
      <c r="C180" s="43"/>
      <c r="F180" s="65"/>
    </row>
    <row r="181" spans="2:6" s="31" customFormat="1" x14ac:dyDescent="0.25">
      <c r="B181" s="95"/>
      <c r="C181" s="43"/>
      <c r="F181" s="65"/>
    </row>
    <row r="182" spans="2:6" s="31" customFormat="1" x14ac:dyDescent="0.25">
      <c r="B182" s="95"/>
      <c r="C182" s="43"/>
      <c r="F182" s="65"/>
    </row>
    <row r="183" spans="2:6" s="31" customFormat="1" x14ac:dyDescent="0.25">
      <c r="B183" s="95"/>
      <c r="C183" s="43"/>
      <c r="F183" s="65"/>
    </row>
    <row r="184" spans="2:6" s="31" customFormat="1" x14ac:dyDescent="0.25">
      <c r="B184" s="95"/>
      <c r="C184" s="43"/>
      <c r="F184" s="65"/>
    </row>
    <row r="185" spans="2:6" s="31" customFormat="1" x14ac:dyDescent="0.25">
      <c r="B185" s="95"/>
      <c r="C185" s="43"/>
      <c r="F185" s="65"/>
    </row>
    <row r="186" spans="2:6" s="31" customFormat="1" x14ac:dyDescent="0.25">
      <c r="B186" s="95"/>
      <c r="C186" s="43"/>
      <c r="F186" s="65"/>
    </row>
    <row r="187" spans="2:6" s="31" customFormat="1" x14ac:dyDescent="0.25">
      <c r="B187" s="95"/>
      <c r="C187" s="43"/>
      <c r="F187" s="65"/>
    </row>
    <row r="188" spans="2:6" s="31" customFormat="1" x14ac:dyDescent="0.25">
      <c r="B188" s="95"/>
      <c r="C188" s="43"/>
      <c r="F188" s="65"/>
    </row>
    <row r="189" spans="2:6" s="31" customFormat="1" x14ac:dyDescent="0.25">
      <c r="B189" s="95"/>
      <c r="C189" s="43"/>
      <c r="F189" s="65"/>
    </row>
    <row r="190" spans="2:6" s="31" customFormat="1" x14ac:dyDescent="0.25">
      <c r="B190" s="95"/>
      <c r="C190" s="43"/>
      <c r="F190" s="65"/>
    </row>
    <row r="191" spans="2:6" s="31" customFormat="1" x14ac:dyDescent="0.25">
      <c r="B191" s="95"/>
      <c r="C191" s="43"/>
      <c r="F191" s="65"/>
    </row>
    <row r="192" spans="2:6" s="31" customFormat="1" x14ac:dyDescent="0.25">
      <c r="B192" s="95"/>
      <c r="C192" s="43"/>
      <c r="F192" s="65"/>
    </row>
    <row r="193" spans="2:6" s="31" customFormat="1" x14ac:dyDescent="0.25">
      <c r="B193" s="95"/>
      <c r="C193" s="43"/>
      <c r="F193" s="65"/>
    </row>
    <row r="194" spans="2:6" s="31" customFormat="1" x14ac:dyDescent="0.25">
      <c r="B194" s="95"/>
      <c r="C194" s="43"/>
      <c r="F194" s="65"/>
    </row>
    <row r="195" spans="2:6" s="31" customFormat="1" x14ac:dyDescent="0.25">
      <c r="B195" s="95"/>
      <c r="C195" s="43"/>
      <c r="F195" s="65"/>
    </row>
    <row r="196" spans="2:6" s="31" customFormat="1" x14ac:dyDescent="0.25">
      <c r="B196" s="95"/>
      <c r="C196" s="43"/>
      <c r="F196" s="65"/>
    </row>
    <row r="197" spans="2:6" s="31" customFormat="1" x14ac:dyDescent="0.25">
      <c r="B197" s="95"/>
      <c r="C197" s="43"/>
      <c r="F197" s="65"/>
    </row>
    <row r="198" spans="2:6" s="31" customFormat="1" x14ac:dyDescent="0.25">
      <c r="B198" s="95"/>
      <c r="C198" s="43"/>
      <c r="F198" s="65"/>
    </row>
    <row r="199" spans="2:6" s="31" customFormat="1" x14ac:dyDescent="0.25">
      <c r="B199" s="95"/>
      <c r="C199" s="43"/>
      <c r="F199" s="65"/>
    </row>
    <row r="200" spans="2:6" s="31" customFormat="1" x14ac:dyDescent="0.25">
      <c r="B200" s="95"/>
      <c r="C200" s="43"/>
      <c r="F200" s="65"/>
    </row>
    <row r="201" spans="2:6" s="31" customFormat="1" x14ac:dyDescent="0.25">
      <c r="B201" s="95"/>
      <c r="C201" s="43"/>
      <c r="F201" s="65"/>
    </row>
    <row r="202" spans="2:6" s="31" customFormat="1" x14ac:dyDescent="0.25">
      <c r="B202" s="95"/>
      <c r="C202" s="43"/>
      <c r="F202" s="65"/>
    </row>
    <row r="203" spans="2:6" s="31" customFormat="1" x14ac:dyDescent="0.25">
      <c r="B203" s="95"/>
      <c r="C203" s="43"/>
      <c r="F203" s="65"/>
    </row>
    <row r="204" spans="2:6" s="31" customFormat="1" x14ac:dyDescent="0.25">
      <c r="B204" s="95"/>
      <c r="C204" s="43"/>
      <c r="F204" s="65"/>
    </row>
    <row r="205" spans="2:6" s="31" customFormat="1" x14ac:dyDescent="0.25">
      <c r="B205" s="95"/>
      <c r="C205" s="43"/>
      <c r="F205" s="65"/>
    </row>
    <row r="206" spans="2:6" s="31" customFormat="1" x14ac:dyDescent="0.25">
      <c r="B206" s="95"/>
      <c r="C206" s="43"/>
      <c r="F206" s="65"/>
    </row>
    <row r="207" spans="2:6" s="31" customFormat="1" x14ac:dyDescent="0.25">
      <c r="B207" s="95"/>
      <c r="C207" s="43"/>
      <c r="F207" s="65"/>
    </row>
    <row r="208" spans="2:6" s="31" customFormat="1" x14ac:dyDescent="0.25">
      <c r="B208" s="95"/>
      <c r="C208" s="43"/>
      <c r="F208" s="65"/>
    </row>
    <row r="209" spans="2:6" s="31" customFormat="1" x14ac:dyDescent="0.25">
      <c r="B209" s="95"/>
      <c r="C209" s="43"/>
      <c r="F209" s="65"/>
    </row>
    <row r="210" spans="2:6" s="31" customFormat="1" x14ac:dyDescent="0.25">
      <c r="B210" s="95"/>
      <c r="C210" s="43"/>
      <c r="F210" s="65"/>
    </row>
    <row r="211" spans="2:6" s="31" customFormat="1" x14ac:dyDescent="0.25">
      <c r="B211" s="95"/>
      <c r="C211" s="43"/>
      <c r="F211" s="65"/>
    </row>
    <row r="212" spans="2:6" s="31" customFormat="1" x14ac:dyDescent="0.25">
      <c r="B212" s="95"/>
      <c r="C212" s="43"/>
      <c r="F212" s="65"/>
    </row>
    <row r="213" spans="2:6" s="31" customFormat="1" x14ac:dyDescent="0.25">
      <c r="B213" s="95"/>
      <c r="C213" s="43"/>
      <c r="F213" s="65"/>
    </row>
    <row r="214" spans="2:6" s="31" customFormat="1" x14ac:dyDescent="0.25">
      <c r="B214" s="95"/>
      <c r="C214" s="43"/>
      <c r="F214" s="65"/>
    </row>
    <row r="215" spans="2:6" s="31" customFormat="1" x14ac:dyDescent="0.25">
      <c r="B215" s="95"/>
      <c r="C215" s="43"/>
      <c r="F215" s="65"/>
    </row>
    <row r="216" spans="2:6" s="31" customFormat="1" x14ac:dyDescent="0.25">
      <c r="B216" s="95"/>
      <c r="C216" s="43"/>
      <c r="F216" s="65"/>
    </row>
    <row r="217" spans="2:6" s="31" customFormat="1" x14ac:dyDescent="0.25">
      <c r="B217" s="95"/>
      <c r="C217" s="43"/>
      <c r="F217" s="65"/>
    </row>
    <row r="218" spans="2:6" s="31" customFormat="1" x14ac:dyDescent="0.25">
      <c r="B218" s="95"/>
      <c r="C218" s="43"/>
      <c r="F218" s="65"/>
    </row>
    <row r="219" spans="2:6" s="31" customFormat="1" x14ac:dyDescent="0.25">
      <c r="B219" s="95"/>
      <c r="C219" s="43"/>
      <c r="F219" s="65"/>
    </row>
    <row r="220" spans="2:6" s="31" customFormat="1" x14ac:dyDescent="0.25">
      <c r="B220" s="95"/>
      <c r="C220" s="43"/>
      <c r="F220" s="65"/>
    </row>
    <row r="221" spans="2:6" s="31" customFormat="1" x14ac:dyDescent="0.25">
      <c r="B221" s="95"/>
      <c r="C221" s="43"/>
      <c r="F221" s="65"/>
    </row>
    <row r="222" spans="2:6" s="31" customFormat="1" x14ac:dyDescent="0.25">
      <c r="B222" s="95"/>
      <c r="C222" s="43"/>
      <c r="F222" s="65"/>
    </row>
    <row r="223" spans="2:6" s="31" customFormat="1" x14ac:dyDescent="0.25">
      <c r="B223" s="95"/>
      <c r="C223" s="43"/>
      <c r="F223" s="65"/>
    </row>
    <row r="224" spans="2:6" s="31" customFormat="1" x14ac:dyDescent="0.25">
      <c r="B224" s="95"/>
      <c r="C224" s="43"/>
      <c r="F224" s="65"/>
    </row>
    <row r="225" spans="2:6" s="31" customFormat="1" x14ac:dyDescent="0.25">
      <c r="B225" s="95"/>
      <c r="C225" s="43"/>
      <c r="F225" s="65"/>
    </row>
    <row r="226" spans="2:6" s="31" customFormat="1" x14ac:dyDescent="0.25">
      <c r="B226" s="95"/>
      <c r="C226" s="43"/>
      <c r="F226" s="65"/>
    </row>
    <row r="227" spans="2:6" s="31" customFormat="1" x14ac:dyDescent="0.25">
      <c r="B227" s="95"/>
      <c r="C227" s="43"/>
      <c r="F227" s="65"/>
    </row>
    <row r="228" spans="2:6" s="31" customFormat="1" x14ac:dyDescent="0.25">
      <c r="B228" s="95"/>
      <c r="C228" s="43"/>
      <c r="F228" s="65"/>
    </row>
    <row r="229" spans="2:6" s="31" customFormat="1" x14ac:dyDescent="0.25">
      <c r="B229" s="95"/>
      <c r="C229" s="43"/>
      <c r="F229" s="65"/>
    </row>
    <row r="230" spans="2:6" s="31" customFormat="1" x14ac:dyDescent="0.25">
      <c r="B230" s="95"/>
      <c r="C230" s="43"/>
      <c r="F230" s="65"/>
    </row>
    <row r="231" spans="2:6" s="31" customFormat="1" x14ac:dyDescent="0.25">
      <c r="B231" s="95"/>
      <c r="C231" s="43"/>
      <c r="F231" s="65"/>
    </row>
    <row r="232" spans="2:6" s="31" customFormat="1" x14ac:dyDescent="0.25">
      <c r="B232" s="95"/>
      <c r="C232" s="43"/>
      <c r="F232" s="65"/>
    </row>
    <row r="233" spans="2:6" s="31" customFormat="1" x14ac:dyDescent="0.25">
      <c r="B233" s="95"/>
      <c r="C233" s="43"/>
      <c r="F233" s="65"/>
    </row>
    <row r="234" spans="2:6" s="31" customFormat="1" x14ac:dyDescent="0.25">
      <c r="B234" s="95"/>
      <c r="C234" s="43"/>
      <c r="F234" s="65"/>
    </row>
    <row r="235" spans="2:6" s="31" customFormat="1" x14ac:dyDescent="0.25">
      <c r="B235" s="95"/>
      <c r="C235" s="43"/>
      <c r="F235" s="65"/>
    </row>
    <row r="236" spans="2:6" s="31" customFormat="1" x14ac:dyDescent="0.25">
      <c r="B236" s="95"/>
      <c r="C236" s="43"/>
      <c r="F236" s="65"/>
    </row>
    <row r="237" spans="2:6" s="31" customFormat="1" x14ac:dyDescent="0.25">
      <c r="B237" s="95"/>
      <c r="C237" s="43"/>
      <c r="F237" s="65"/>
    </row>
    <row r="238" spans="2:6" s="31" customFormat="1" x14ac:dyDescent="0.25">
      <c r="B238" s="95"/>
      <c r="C238" s="43"/>
      <c r="F238" s="65"/>
    </row>
    <row r="239" spans="2:6" s="31" customFormat="1" x14ac:dyDescent="0.25">
      <c r="B239" s="95"/>
      <c r="C239" s="43"/>
      <c r="F239" s="65"/>
    </row>
    <row r="240" spans="2:6" s="31" customFormat="1" x14ac:dyDescent="0.25">
      <c r="B240" s="95"/>
      <c r="C240" s="43"/>
      <c r="F240" s="65"/>
    </row>
    <row r="241" spans="2:6" s="31" customFormat="1" x14ac:dyDescent="0.25">
      <c r="B241" s="95"/>
      <c r="C241" s="43"/>
      <c r="F241" s="65"/>
    </row>
    <row r="242" spans="2:6" s="31" customFormat="1" x14ac:dyDescent="0.25">
      <c r="B242" s="95"/>
      <c r="C242" s="43"/>
      <c r="F242" s="65"/>
    </row>
    <row r="243" spans="2:6" s="31" customFormat="1" x14ac:dyDescent="0.25">
      <c r="B243" s="95"/>
      <c r="C243" s="43"/>
      <c r="F243" s="65"/>
    </row>
    <row r="244" spans="2:6" s="31" customFormat="1" x14ac:dyDescent="0.25">
      <c r="B244" s="95"/>
      <c r="C244" s="43"/>
      <c r="F244" s="65"/>
    </row>
    <row r="245" spans="2:6" s="31" customFormat="1" x14ac:dyDescent="0.25">
      <c r="B245" s="95"/>
      <c r="C245" s="43"/>
      <c r="F245" s="65"/>
    </row>
    <row r="246" spans="2:6" s="31" customFormat="1" x14ac:dyDescent="0.25">
      <c r="B246" s="95"/>
      <c r="C246" s="43"/>
      <c r="F246" s="65"/>
    </row>
    <row r="247" spans="2:6" s="31" customFormat="1" x14ac:dyDescent="0.25">
      <c r="B247" s="95"/>
      <c r="C247" s="43"/>
      <c r="F247" s="65"/>
    </row>
    <row r="248" spans="2:6" s="31" customFormat="1" x14ac:dyDescent="0.25">
      <c r="B248" s="95"/>
      <c r="C248" s="43"/>
      <c r="F248" s="65"/>
    </row>
    <row r="249" spans="2:6" s="31" customFormat="1" x14ac:dyDescent="0.25">
      <c r="B249" s="95"/>
      <c r="C249" s="43"/>
      <c r="F249" s="65"/>
    </row>
    <row r="250" spans="2:6" s="31" customFormat="1" x14ac:dyDescent="0.25">
      <c r="B250" s="95"/>
      <c r="C250" s="43"/>
      <c r="F250" s="65"/>
    </row>
    <row r="251" spans="2:6" s="31" customFormat="1" x14ac:dyDescent="0.25">
      <c r="B251" s="95"/>
      <c r="C251" s="43"/>
      <c r="F251" s="65"/>
    </row>
    <row r="252" spans="2:6" s="31" customFormat="1" x14ac:dyDescent="0.25">
      <c r="B252" s="95"/>
      <c r="C252" s="43"/>
      <c r="F252" s="65"/>
    </row>
    <row r="253" spans="2:6" s="31" customFormat="1" x14ac:dyDescent="0.25">
      <c r="B253" s="95"/>
      <c r="C253" s="43"/>
      <c r="F253" s="65"/>
    </row>
    <row r="254" spans="2:6" s="31" customFormat="1" x14ac:dyDescent="0.25">
      <c r="B254" s="95"/>
      <c r="C254" s="43"/>
      <c r="F254" s="65"/>
    </row>
    <row r="255" spans="2:6" s="31" customFormat="1" x14ac:dyDescent="0.25">
      <c r="B255" s="95"/>
      <c r="C255" s="43"/>
      <c r="F255" s="65"/>
    </row>
    <row r="256" spans="2:6" s="31" customFormat="1" x14ac:dyDescent="0.25">
      <c r="B256" s="95"/>
      <c r="C256" s="43"/>
      <c r="F256" s="65"/>
    </row>
    <row r="257" spans="2:6" s="31" customFormat="1" x14ac:dyDescent="0.25">
      <c r="B257" s="95"/>
      <c r="C257" s="43"/>
      <c r="F257" s="65"/>
    </row>
    <row r="258" spans="2:6" s="31" customFormat="1" x14ac:dyDescent="0.25">
      <c r="B258" s="95"/>
      <c r="C258" s="43"/>
      <c r="F258" s="65"/>
    </row>
    <row r="259" spans="2:6" s="31" customFormat="1" x14ac:dyDescent="0.25">
      <c r="B259" s="95"/>
      <c r="C259" s="43"/>
      <c r="F259" s="65"/>
    </row>
    <row r="260" spans="2:6" s="31" customFormat="1" x14ac:dyDescent="0.25">
      <c r="B260" s="95"/>
      <c r="C260" s="43"/>
      <c r="F260" s="65"/>
    </row>
    <row r="261" spans="2:6" s="31" customFormat="1" x14ac:dyDescent="0.25">
      <c r="B261" s="95"/>
      <c r="C261" s="43"/>
      <c r="F261" s="65"/>
    </row>
    <row r="262" spans="2:6" s="31" customFormat="1" x14ac:dyDescent="0.25">
      <c r="B262" s="95"/>
      <c r="C262" s="43"/>
      <c r="F262" s="65"/>
    </row>
    <row r="263" spans="2:6" s="31" customFormat="1" x14ac:dyDescent="0.25">
      <c r="B263" s="95"/>
      <c r="C263" s="43"/>
      <c r="F263" s="65"/>
    </row>
    <row r="264" spans="2:6" s="31" customFormat="1" x14ac:dyDescent="0.25">
      <c r="B264" s="95"/>
      <c r="C264" s="43"/>
      <c r="F264" s="65"/>
    </row>
    <row r="265" spans="2:6" s="31" customFormat="1" x14ac:dyDescent="0.25">
      <c r="B265" s="95"/>
      <c r="C265" s="43"/>
      <c r="F265" s="65"/>
    </row>
    <row r="266" spans="2:6" s="31" customFormat="1" x14ac:dyDescent="0.25">
      <c r="B266" s="95"/>
      <c r="C266" s="43"/>
      <c r="F266" s="65"/>
    </row>
    <row r="267" spans="2:6" s="31" customFormat="1" x14ac:dyDescent="0.25">
      <c r="B267" s="95"/>
      <c r="C267" s="43"/>
      <c r="F267" s="65"/>
    </row>
    <row r="268" spans="2:6" s="31" customFormat="1" x14ac:dyDescent="0.25">
      <c r="B268" s="95"/>
      <c r="C268" s="43"/>
      <c r="F268" s="65"/>
    </row>
    <row r="269" spans="2:6" s="31" customFormat="1" x14ac:dyDescent="0.25">
      <c r="B269" s="95"/>
      <c r="C269" s="43"/>
      <c r="F269" s="65"/>
    </row>
    <row r="270" spans="2:6" s="31" customFormat="1" x14ac:dyDescent="0.25">
      <c r="B270" s="95"/>
      <c r="C270" s="43"/>
      <c r="F270" s="65"/>
    </row>
    <row r="271" spans="2:6" s="31" customFormat="1" x14ac:dyDescent="0.25">
      <c r="B271" s="95"/>
      <c r="C271" s="43"/>
      <c r="F271" s="65"/>
    </row>
    <row r="272" spans="2:6" s="31" customFormat="1" x14ac:dyDescent="0.25">
      <c r="B272" s="95"/>
      <c r="C272" s="43"/>
      <c r="F272" s="65"/>
    </row>
    <row r="273" spans="2:6" s="31" customFormat="1" x14ac:dyDescent="0.25">
      <c r="B273" s="95"/>
      <c r="C273" s="43"/>
      <c r="F273" s="65"/>
    </row>
    <row r="274" spans="2:6" s="31" customFormat="1" x14ac:dyDescent="0.25">
      <c r="B274" s="95"/>
      <c r="C274" s="43"/>
      <c r="F274" s="65"/>
    </row>
    <row r="275" spans="2:6" s="31" customFormat="1" x14ac:dyDescent="0.25">
      <c r="B275" s="95"/>
      <c r="C275" s="43"/>
      <c r="F275" s="65"/>
    </row>
    <row r="276" spans="2:6" s="31" customFormat="1" x14ac:dyDescent="0.25">
      <c r="B276" s="95"/>
      <c r="C276" s="43"/>
      <c r="F276" s="65"/>
    </row>
    <row r="277" spans="2:6" s="31" customFormat="1" x14ac:dyDescent="0.25">
      <c r="B277" s="95"/>
      <c r="C277" s="43"/>
      <c r="F277" s="65"/>
    </row>
    <row r="278" spans="2:6" s="31" customFormat="1" x14ac:dyDescent="0.25">
      <c r="B278" s="95"/>
      <c r="C278" s="43"/>
      <c r="F278" s="65"/>
    </row>
    <row r="279" spans="2:6" s="31" customFormat="1" x14ac:dyDescent="0.25">
      <c r="B279" s="95"/>
      <c r="C279" s="43"/>
      <c r="F279" s="65"/>
    </row>
    <row r="280" spans="2:6" s="31" customFormat="1" x14ac:dyDescent="0.25">
      <c r="B280" s="95"/>
      <c r="C280" s="43"/>
      <c r="F280" s="65"/>
    </row>
    <row r="281" spans="2:6" s="31" customFormat="1" x14ac:dyDescent="0.25">
      <c r="B281" s="95"/>
      <c r="C281" s="43"/>
      <c r="F281" s="65"/>
    </row>
    <row r="282" spans="2:6" s="31" customFormat="1" x14ac:dyDescent="0.25">
      <c r="B282" s="95"/>
      <c r="C282" s="43"/>
      <c r="F282" s="65"/>
    </row>
    <row r="283" spans="2:6" s="31" customFormat="1" x14ac:dyDescent="0.25">
      <c r="B283" s="95"/>
      <c r="C283" s="43"/>
      <c r="F283" s="65"/>
    </row>
    <row r="284" spans="2:6" s="31" customFormat="1" x14ac:dyDescent="0.25">
      <c r="B284" s="95"/>
      <c r="C284" s="43"/>
      <c r="F284" s="65"/>
    </row>
    <row r="285" spans="2:6" s="31" customFormat="1" x14ac:dyDescent="0.25">
      <c r="B285" s="95"/>
      <c r="C285" s="43"/>
      <c r="F285" s="65"/>
    </row>
    <row r="286" spans="2:6" s="31" customFormat="1" x14ac:dyDescent="0.25">
      <c r="B286" s="95"/>
      <c r="C286" s="43"/>
      <c r="F286" s="65"/>
    </row>
    <row r="287" spans="2:6" s="31" customFormat="1" x14ac:dyDescent="0.25">
      <c r="B287" s="95"/>
      <c r="C287" s="43"/>
      <c r="F287" s="65"/>
    </row>
    <row r="288" spans="2:6" s="31" customFormat="1" x14ac:dyDescent="0.25">
      <c r="B288" s="95"/>
      <c r="C288" s="43"/>
      <c r="F288" s="65"/>
    </row>
    <row r="289" spans="2:6" s="31" customFormat="1" x14ac:dyDescent="0.25">
      <c r="B289" s="95"/>
      <c r="C289" s="43"/>
      <c r="F289" s="65"/>
    </row>
    <row r="290" spans="2:6" s="31" customFormat="1" x14ac:dyDescent="0.25">
      <c r="B290" s="95"/>
      <c r="C290" s="43"/>
      <c r="F290" s="65"/>
    </row>
    <row r="291" spans="2:6" s="31" customFormat="1" x14ac:dyDescent="0.25">
      <c r="B291" s="95"/>
      <c r="C291" s="43"/>
      <c r="F291" s="65"/>
    </row>
    <row r="292" spans="2:6" s="31" customFormat="1" x14ac:dyDescent="0.25">
      <c r="B292" s="95"/>
      <c r="C292" s="43"/>
      <c r="F292" s="65"/>
    </row>
    <row r="293" spans="2:6" s="31" customFormat="1" x14ac:dyDescent="0.25">
      <c r="B293" s="95"/>
      <c r="C293" s="43"/>
      <c r="F293" s="65"/>
    </row>
    <row r="294" spans="2:6" s="31" customFormat="1" x14ac:dyDescent="0.25">
      <c r="B294" s="95"/>
      <c r="C294" s="43"/>
      <c r="F294" s="65"/>
    </row>
    <row r="295" spans="2:6" s="31" customFormat="1" x14ac:dyDescent="0.25">
      <c r="B295" s="95"/>
      <c r="C295" s="43"/>
      <c r="F295" s="65"/>
    </row>
    <row r="296" spans="2:6" s="31" customFormat="1" x14ac:dyDescent="0.25">
      <c r="B296" s="95"/>
      <c r="C296" s="43"/>
      <c r="F296" s="65"/>
    </row>
    <row r="297" spans="2:6" s="31" customFormat="1" x14ac:dyDescent="0.25">
      <c r="B297" s="95"/>
      <c r="C297" s="43"/>
      <c r="F297" s="65"/>
    </row>
    <row r="298" spans="2:6" s="31" customFormat="1" x14ac:dyDescent="0.25">
      <c r="B298" s="95"/>
      <c r="C298" s="43"/>
      <c r="F298" s="65"/>
    </row>
    <row r="299" spans="2:6" s="31" customFormat="1" x14ac:dyDescent="0.25">
      <c r="B299" s="95"/>
      <c r="C299" s="43"/>
      <c r="F299" s="65"/>
    </row>
    <row r="300" spans="2:6" s="31" customFormat="1" x14ac:dyDescent="0.25">
      <c r="B300" s="95"/>
      <c r="C300" s="43"/>
      <c r="F300" s="65"/>
    </row>
    <row r="301" spans="2:6" s="31" customFormat="1" x14ac:dyDescent="0.25">
      <c r="B301" s="95"/>
      <c r="C301" s="43"/>
      <c r="F301" s="65"/>
    </row>
    <row r="302" spans="2:6" s="31" customFormat="1" x14ac:dyDescent="0.25">
      <c r="B302" s="95"/>
      <c r="C302" s="43"/>
      <c r="F302" s="65"/>
    </row>
    <row r="303" spans="2:6" s="31" customFormat="1" x14ac:dyDescent="0.25">
      <c r="B303" s="95"/>
      <c r="C303" s="43"/>
      <c r="F303" s="65"/>
    </row>
    <row r="304" spans="2:6" s="31" customFormat="1" x14ac:dyDescent="0.25">
      <c r="B304" s="95"/>
      <c r="C304" s="43"/>
      <c r="F304" s="65"/>
    </row>
    <row r="305" spans="2:6" s="31" customFormat="1" x14ac:dyDescent="0.25">
      <c r="B305" s="95"/>
      <c r="C305" s="43"/>
      <c r="F305" s="65"/>
    </row>
    <row r="306" spans="2:6" s="31" customFormat="1" x14ac:dyDescent="0.25">
      <c r="B306" s="95"/>
      <c r="C306" s="43"/>
      <c r="F306" s="65"/>
    </row>
    <row r="307" spans="2:6" s="31" customFormat="1" x14ac:dyDescent="0.25">
      <c r="B307" s="95"/>
      <c r="C307" s="43"/>
      <c r="F307" s="65"/>
    </row>
    <row r="308" spans="2:6" s="31" customFormat="1" x14ac:dyDescent="0.25">
      <c r="B308" s="95"/>
      <c r="C308" s="43"/>
      <c r="F308" s="65"/>
    </row>
    <row r="309" spans="2:6" s="31" customFormat="1" x14ac:dyDescent="0.25">
      <c r="B309" s="95"/>
      <c r="C309" s="43"/>
      <c r="F309" s="65"/>
    </row>
    <row r="310" spans="2:6" s="31" customFormat="1" x14ac:dyDescent="0.25">
      <c r="B310" s="95"/>
      <c r="C310" s="43"/>
      <c r="F310" s="65"/>
    </row>
    <row r="311" spans="2:6" s="31" customFormat="1" x14ac:dyDescent="0.25">
      <c r="B311" s="95"/>
      <c r="C311" s="43"/>
      <c r="F311" s="65"/>
    </row>
    <row r="312" spans="2:6" s="31" customFormat="1" x14ac:dyDescent="0.25">
      <c r="B312" s="95"/>
      <c r="C312" s="43"/>
      <c r="F312" s="65"/>
    </row>
    <row r="313" spans="2:6" s="31" customFormat="1" x14ac:dyDescent="0.25">
      <c r="B313" s="95"/>
      <c r="C313" s="43"/>
      <c r="F313" s="65"/>
    </row>
    <row r="314" spans="2:6" s="31" customFormat="1" x14ac:dyDescent="0.25">
      <c r="B314" s="95"/>
      <c r="C314" s="43"/>
      <c r="F314" s="65"/>
    </row>
    <row r="315" spans="2:6" s="31" customFormat="1" x14ac:dyDescent="0.25">
      <c r="B315" s="95"/>
      <c r="C315" s="43"/>
      <c r="F315" s="65"/>
    </row>
    <row r="316" spans="2:6" s="31" customFormat="1" x14ac:dyDescent="0.25">
      <c r="B316" s="95"/>
      <c r="C316" s="43"/>
      <c r="F316" s="65"/>
    </row>
    <row r="317" spans="2:6" s="31" customFormat="1" x14ac:dyDescent="0.25">
      <c r="B317" s="95"/>
      <c r="C317" s="43"/>
      <c r="F317" s="65"/>
    </row>
    <row r="318" spans="2:6" s="31" customFormat="1" x14ac:dyDescent="0.25">
      <c r="B318" s="95"/>
      <c r="C318" s="43"/>
      <c r="F318" s="65"/>
    </row>
    <row r="319" spans="2:6" s="31" customFormat="1" x14ac:dyDescent="0.25">
      <c r="B319" s="95"/>
      <c r="C319" s="43"/>
      <c r="F319" s="65"/>
    </row>
    <row r="320" spans="2:6" s="31" customFormat="1" x14ac:dyDescent="0.25">
      <c r="B320" s="95"/>
      <c r="C320" s="43"/>
      <c r="F320" s="65"/>
    </row>
    <row r="321" spans="2:6" s="31" customFormat="1" x14ac:dyDescent="0.25">
      <c r="B321" s="95"/>
      <c r="C321" s="43"/>
      <c r="F321" s="65"/>
    </row>
    <row r="322" spans="2:6" s="31" customFormat="1" x14ac:dyDescent="0.25">
      <c r="B322" s="95"/>
      <c r="C322" s="43"/>
      <c r="F322" s="65"/>
    </row>
    <row r="323" spans="2:6" s="31" customFormat="1" x14ac:dyDescent="0.25">
      <c r="B323" s="95"/>
      <c r="C323" s="43"/>
      <c r="F323" s="65"/>
    </row>
    <row r="324" spans="2:6" s="31" customFormat="1" x14ac:dyDescent="0.25">
      <c r="B324" s="95"/>
      <c r="C324" s="43"/>
      <c r="F324" s="65"/>
    </row>
    <row r="325" spans="2:6" s="31" customFormat="1" x14ac:dyDescent="0.25">
      <c r="B325" s="95"/>
      <c r="C325" s="43"/>
      <c r="F325" s="65"/>
    </row>
    <row r="326" spans="2:6" s="31" customFormat="1" x14ac:dyDescent="0.25">
      <c r="B326" s="95"/>
      <c r="C326" s="43"/>
      <c r="F326" s="65"/>
    </row>
    <row r="327" spans="2:6" s="31" customFormat="1" x14ac:dyDescent="0.25">
      <c r="B327" s="95"/>
      <c r="C327" s="43"/>
      <c r="F327" s="65"/>
    </row>
    <row r="328" spans="2:6" s="31" customFormat="1" x14ac:dyDescent="0.25">
      <c r="B328" s="95"/>
      <c r="C328" s="43"/>
      <c r="F328" s="65"/>
    </row>
    <row r="329" spans="2:6" s="31" customFormat="1" x14ac:dyDescent="0.25">
      <c r="B329" s="95"/>
      <c r="C329" s="43"/>
      <c r="F329" s="65"/>
    </row>
    <row r="330" spans="2:6" s="31" customFormat="1" x14ac:dyDescent="0.25">
      <c r="B330" s="95"/>
      <c r="C330" s="43"/>
      <c r="F330" s="65"/>
    </row>
    <row r="331" spans="2:6" s="31" customFormat="1" x14ac:dyDescent="0.25">
      <c r="B331" s="95"/>
      <c r="C331" s="43"/>
      <c r="F331" s="65"/>
    </row>
    <row r="332" spans="2:6" s="31" customFormat="1" x14ac:dyDescent="0.25">
      <c r="B332" s="95"/>
      <c r="C332" s="43"/>
      <c r="F332" s="65"/>
    </row>
    <row r="333" spans="2:6" s="31" customFormat="1" x14ac:dyDescent="0.25">
      <c r="B333" s="95"/>
      <c r="C333" s="43"/>
      <c r="F333" s="65"/>
    </row>
    <row r="334" spans="2:6" s="31" customFormat="1" x14ac:dyDescent="0.25">
      <c r="B334" s="95"/>
      <c r="C334" s="43"/>
      <c r="F334" s="65"/>
    </row>
    <row r="335" spans="2:6" s="31" customFormat="1" x14ac:dyDescent="0.25">
      <c r="B335" s="95"/>
      <c r="C335" s="43"/>
      <c r="F335" s="65"/>
    </row>
    <row r="336" spans="2:6" s="31" customFormat="1" x14ac:dyDescent="0.25">
      <c r="B336" s="95"/>
      <c r="C336" s="43"/>
      <c r="F336" s="65"/>
    </row>
    <row r="337" spans="2:6" s="31" customFormat="1" x14ac:dyDescent="0.25">
      <c r="B337" s="95"/>
      <c r="C337" s="43"/>
      <c r="F337" s="65"/>
    </row>
    <row r="338" spans="2:6" s="31" customFormat="1" x14ac:dyDescent="0.25">
      <c r="B338" s="95"/>
      <c r="C338" s="43"/>
      <c r="F338" s="65"/>
    </row>
    <row r="339" spans="2:6" s="31" customFormat="1" x14ac:dyDescent="0.25">
      <c r="B339" s="95"/>
      <c r="C339" s="43"/>
      <c r="F339" s="65"/>
    </row>
    <row r="340" spans="2:6" s="31" customFormat="1" x14ac:dyDescent="0.25">
      <c r="B340" s="95"/>
      <c r="C340" s="43"/>
      <c r="F340" s="65"/>
    </row>
    <row r="341" spans="2:6" s="31" customFormat="1" x14ac:dyDescent="0.25">
      <c r="B341" s="95"/>
      <c r="C341" s="43"/>
      <c r="F341" s="65"/>
    </row>
    <row r="342" spans="2:6" s="31" customFormat="1" x14ac:dyDescent="0.25">
      <c r="B342" s="95"/>
      <c r="C342" s="43"/>
      <c r="F342" s="65"/>
    </row>
    <row r="343" spans="2:6" s="31" customFormat="1" x14ac:dyDescent="0.25">
      <c r="B343" s="95"/>
      <c r="C343" s="43"/>
      <c r="F343" s="65"/>
    </row>
    <row r="344" spans="2:6" s="31" customFormat="1" x14ac:dyDescent="0.25">
      <c r="B344" s="95"/>
      <c r="C344" s="43"/>
      <c r="F344" s="65"/>
    </row>
    <row r="345" spans="2:6" s="31" customFormat="1" x14ac:dyDescent="0.25">
      <c r="B345" s="95"/>
      <c r="C345" s="43"/>
      <c r="F345" s="65"/>
    </row>
    <row r="346" spans="2:6" s="31" customFormat="1" x14ac:dyDescent="0.25">
      <c r="B346" s="95"/>
      <c r="C346" s="43"/>
      <c r="F346" s="65"/>
    </row>
    <row r="347" spans="2:6" s="31" customFormat="1" x14ac:dyDescent="0.25">
      <c r="B347" s="95"/>
      <c r="C347" s="43"/>
      <c r="F347" s="65"/>
    </row>
    <row r="348" spans="2:6" s="31" customFormat="1" x14ac:dyDescent="0.25">
      <c r="B348" s="95"/>
      <c r="C348" s="43"/>
      <c r="F348" s="65"/>
    </row>
    <row r="349" spans="2:6" s="31" customFormat="1" x14ac:dyDescent="0.25">
      <c r="B349" s="95"/>
      <c r="C349" s="43"/>
      <c r="F349" s="65"/>
    </row>
    <row r="350" spans="2:6" s="31" customFormat="1" x14ac:dyDescent="0.25">
      <c r="B350" s="95"/>
      <c r="C350" s="43"/>
      <c r="F350" s="65"/>
    </row>
    <row r="351" spans="2:6" s="31" customFormat="1" x14ac:dyDescent="0.25">
      <c r="B351" s="95"/>
      <c r="C351" s="43"/>
      <c r="F351" s="65"/>
    </row>
    <row r="352" spans="2:6" s="31" customFormat="1" x14ac:dyDescent="0.25">
      <c r="B352" s="95"/>
      <c r="C352" s="43"/>
      <c r="F352" s="65"/>
    </row>
    <row r="353" spans="2:6" s="31" customFormat="1" x14ac:dyDescent="0.25">
      <c r="B353" s="95"/>
      <c r="C353" s="43"/>
      <c r="F353" s="65"/>
    </row>
    <row r="354" spans="2:6" s="31" customFormat="1" x14ac:dyDescent="0.25">
      <c r="B354" s="95"/>
      <c r="C354" s="43"/>
      <c r="F354" s="65"/>
    </row>
    <row r="355" spans="2:6" s="31" customFormat="1" x14ac:dyDescent="0.25">
      <c r="B355" s="95"/>
      <c r="C355" s="43"/>
      <c r="F355" s="65"/>
    </row>
    <row r="356" spans="2:6" s="31" customFormat="1" x14ac:dyDescent="0.25">
      <c r="B356" s="95"/>
      <c r="C356" s="43"/>
      <c r="F356" s="65"/>
    </row>
    <row r="357" spans="2:6" s="31" customFormat="1" x14ac:dyDescent="0.25">
      <c r="B357" s="95"/>
      <c r="C357" s="43"/>
      <c r="F357" s="65"/>
    </row>
    <row r="358" spans="2:6" s="31" customFormat="1" x14ac:dyDescent="0.25">
      <c r="B358" s="95"/>
      <c r="C358" s="43"/>
      <c r="F358" s="65"/>
    </row>
    <row r="359" spans="2:6" s="31" customFormat="1" x14ac:dyDescent="0.25">
      <c r="B359" s="95"/>
      <c r="C359" s="43"/>
      <c r="F359" s="65"/>
    </row>
    <row r="360" spans="2:6" s="31" customFormat="1" x14ac:dyDescent="0.25">
      <c r="B360" s="95"/>
      <c r="C360" s="43"/>
      <c r="F360" s="65"/>
    </row>
    <row r="361" spans="2:6" s="31" customFormat="1" x14ac:dyDescent="0.25">
      <c r="B361" s="95"/>
      <c r="C361" s="43"/>
      <c r="F361" s="65"/>
    </row>
    <row r="362" spans="2:6" s="31" customFormat="1" x14ac:dyDescent="0.25">
      <c r="B362" s="95"/>
      <c r="C362" s="43"/>
      <c r="F362" s="65"/>
    </row>
    <row r="363" spans="2:6" s="31" customFormat="1" x14ac:dyDescent="0.25">
      <c r="B363" s="95"/>
      <c r="C363" s="43"/>
      <c r="F363" s="65"/>
    </row>
    <row r="364" spans="2:6" s="31" customFormat="1" x14ac:dyDescent="0.25">
      <c r="B364" s="95"/>
      <c r="C364" s="43"/>
      <c r="F364" s="65"/>
    </row>
    <row r="365" spans="2:6" s="31" customFormat="1" x14ac:dyDescent="0.25">
      <c r="B365" s="95"/>
      <c r="C365" s="43"/>
      <c r="F365" s="65"/>
    </row>
    <row r="366" spans="2:6" s="31" customFormat="1" x14ac:dyDescent="0.25">
      <c r="B366" s="95"/>
      <c r="C366" s="43"/>
      <c r="F366" s="65"/>
    </row>
    <row r="367" spans="2:6" s="31" customFormat="1" x14ac:dyDescent="0.25">
      <c r="B367" s="95"/>
      <c r="C367" s="43"/>
      <c r="F367" s="65"/>
    </row>
    <row r="368" spans="2:6" s="31" customFormat="1" x14ac:dyDescent="0.25">
      <c r="B368" s="95"/>
      <c r="C368" s="43"/>
      <c r="F368" s="65"/>
    </row>
    <row r="369" spans="2:6" s="31" customFormat="1" x14ac:dyDescent="0.25">
      <c r="B369" s="95"/>
      <c r="C369" s="43"/>
      <c r="F369" s="65"/>
    </row>
    <row r="370" spans="2:6" s="31" customFormat="1" x14ac:dyDescent="0.25">
      <c r="B370" s="95"/>
      <c r="C370" s="43"/>
      <c r="F370" s="65"/>
    </row>
    <row r="371" spans="2:6" s="31" customFormat="1" x14ac:dyDescent="0.25">
      <c r="B371" s="95"/>
      <c r="C371" s="43"/>
      <c r="F371" s="65"/>
    </row>
    <row r="372" spans="2:6" s="31" customFormat="1" x14ac:dyDescent="0.25">
      <c r="B372" s="95"/>
      <c r="C372" s="43"/>
      <c r="F372" s="65"/>
    </row>
    <row r="373" spans="2:6" s="31" customFormat="1" x14ac:dyDescent="0.25">
      <c r="B373" s="95"/>
      <c r="C373" s="43"/>
      <c r="F373" s="65"/>
    </row>
    <row r="374" spans="2:6" s="31" customFormat="1" x14ac:dyDescent="0.25">
      <c r="B374" s="95"/>
      <c r="C374" s="43"/>
      <c r="F374" s="65"/>
    </row>
    <row r="375" spans="2:6" s="31" customFormat="1" x14ac:dyDescent="0.25">
      <c r="B375" s="95"/>
      <c r="C375" s="43"/>
      <c r="F375" s="65"/>
    </row>
    <row r="376" spans="2:6" s="31" customFormat="1" x14ac:dyDescent="0.25">
      <c r="B376" s="95"/>
      <c r="C376" s="43"/>
      <c r="F376" s="65"/>
    </row>
    <row r="377" spans="2:6" s="31" customFormat="1" x14ac:dyDescent="0.25">
      <c r="B377" s="95"/>
      <c r="C377" s="43"/>
      <c r="F377" s="65"/>
    </row>
    <row r="378" spans="2:6" s="31" customFormat="1" x14ac:dyDescent="0.25">
      <c r="B378" s="95"/>
      <c r="C378" s="43"/>
      <c r="F378" s="65"/>
    </row>
    <row r="379" spans="2:6" s="31" customFormat="1" x14ac:dyDescent="0.25">
      <c r="B379" s="95"/>
      <c r="C379" s="43"/>
      <c r="F379" s="65"/>
    </row>
    <row r="380" spans="2:6" s="31" customFormat="1" x14ac:dyDescent="0.25">
      <c r="B380" s="95"/>
      <c r="C380" s="43"/>
      <c r="F380" s="65"/>
    </row>
    <row r="381" spans="2:6" s="31" customFormat="1" x14ac:dyDescent="0.25">
      <c r="B381" s="95"/>
      <c r="C381" s="43"/>
      <c r="F381" s="65"/>
    </row>
    <row r="382" spans="2:6" s="31" customFormat="1" x14ac:dyDescent="0.25">
      <c r="B382" s="95"/>
      <c r="C382" s="43"/>
      <c r="F382" s="65"/>
    </row>
    <row r="383" spans="2:6" s="31" customFormat="1" x14ac:dyDescent="0.25">
      <c r="B383" s="95"/>
      <c r="C383" s="43"/>
      <c r="F383" s="65"/>
    </row>
    <row r="384" spans="2:6" s="31" customFormat="1" x14ac:dyDescent="0.25">
      <c r="B384" s="95"/>
      <c r="C384" s="43"/>
      <c r="F384" s="65"/>
    </row>
    <row r="385" spans="2:6" s="31" customFormat="1" x14ac:dyDescent="0.25">
      <c r="B385" s="95"/>
      <c r="C385" s="43"/>
      <c r="F385" s="65"/>
    </row>
    <row r="386" spans="2:6" s="31" customFormat="1" x14ac:dyDescent="0.25">
      <c r="B386" s="95"/>
      <c r="C386" s="43"/>
      <c r="F386" s="65"/>
    </row>
    <row r="387" spans="2:6" s="31" customFormat="1" x14ac:dyDescent="0.25">
      <c r="B387" s="95"/>
      <c r="C387" s="43"/>
      <c r="F387" s="65"/>
    </row>
    <row r="388" spans="2:6" s="31" customFormat="1" x14ac:dyDescent="0.25">
      <c r="B388" s="95"/>
      <c r="C388" s="43"/>
      <c r="F388" s="65"/>
    </row>
    <row r="389" spans="2:6" s="31" customFormat="1" x14ac:dyDescent="0.25">
      <c r="B389" s="95"/>
      <c r="C389" s="43"/>
      <c r="F389" s="65"/>
    </row>
    <row r="390" spans="2:6" s="31" customFormat="1" x14ac:dyDescent="0.25">
      <c r="B390" s="95"/>
      <c r="C390" s="43"/>
      <c r="F390" s="65"/>
    </row>
    <row r="391" spans="2:6" s="31" customFormat="1" x14ac:dyDescent="0.25">
      <c r="B391" s="95"/>
      <c r="C391" s="43"/>
      <c r="F391" s="65"/>
    </row>
    <row r="392" spans="2:6" s="31" customFormat="1" x14ac:dyDescent="0.25">
      <c r="B392" s="95"/>
      <c r="C392" s="43"/>
      <c r="F392" s="65"/>
    </row>
    <row r="393" spans="2:6" s="31" customFormat="1" x14ac:dyDescent="0.25">
      <c r="B393" s="95"/>
      <c r="C393" s="43"/>
      <c r="F393" s="65"/>
    </row>
    <row r="394" spans="2:6" s="31" customFormat="1" x14ac:dyDescent="0.25">
      <c r="B394" s="95"/>
      <c r="C394" s="43"/>
      <c r="F394" s="65"/>
    </row>
    <row r="395" spans="2:6" s="31" customFormat="1" x14ac:dyDescent="0.25">
      <c r="B395" s="95"/>
      <c r="C395" s="43"/>
      <c r="F395" s="65"/>
    </row>
    <row r="396" spans="2:6" s="31" customFormat="1" x14ac:dyDescent="0.25">
      <c r="B396" s="95"/>
      <c r="C396" s="43"/>
      <c r="F396" s="65"/>
    </row>
    <row r="397" spans="2:6" s="31" customFormat="1" x14ac:dyDescent="0.25">
      <c r="B397" s="95"/>
      <c r="C397" s="43"/>
      <c r="F397" s="65"/>
    </row>
    <row r="398" spans="2:6" s="31" customFormat="1" x14ac:dyDescent="0.25">
      <c r="B398" s="95"/>
      <c r="C398" s="43"/>
      <c r="F398" s="65"/>
    </row>
    <row r="399" spans="2:6" s="31" customFormat="1" x14ac:dyDescent="0.25">
      <c r="B399" s="95"/>
      <c r="C399" s="43"/>
      <c r="F399" s="65"/>
    </row>
    <row r="400" spans="2:6" s="31" customFormat="1" x14ac:dyDescent="0.25">
      <c r="B400" s="95"/>
      <c r="C400" s="43"/>
      <c r="F400" s="65"/>
    </row>
    <row r="401" spans="2:6" s="31" customFormat="1" x14ac:dyDescent="0.25">
      <c r="B401" s="95"/>
      <c r="C401" s="43"/>
      <c r="F401" s="65"/>
    </row>
    <row r="402" spans="2:6" s="31" customFormat="1" x14ac:dyDescent="0.25">
      <c r="B402" s="95"/>
      <c r="C402" s="43"/>
      <c r="F402" s="65"/>
    </row>
    <row r="403" spans="2:6" s="31" customFormat="1" x14ac:dyDescent="0.25">
      <c r="B403" s="95"/>
      <c r="C403" s="43"/>
      <c r="F403" s="65"/>
    </row>
    <row r="404" spans="2:6" s="31" customFormat="1" x14ac:dyDescent="0.25">
      <c r="B404" s="95"/>
      <c r="C404" s="43"/>
      <c r="F404" s="65"/>
    </row>
    <row r="405" spans="2:6" s="31" customFormat="1" x14ac:dyDescent="0.25">
      <c r="B405" s="95"/>
      <c r="C405" s="43"/>
      <c r="F405" s="65"/>
    </row>
    <row r="406" spans="2:6" s="31" customFormat="1" x14ac:dyDescent="0.25">
      <c r="B406" s="95"/>
      <c r="C406" s="43"/>
      <c r="F406" s="65"/>
    </row>
    <row r="407" spans="2:6" s="31" customFormat="1" x14ac:dyDescent="0.25">
      <c r="B407" s="95"/>
      <c r="C407" s="43"/>
      <c r="F407" s="65"/>
    </row>
    <row r="408" spans="2:6" s="31" customFormat="1" x14ac:dyDescent="0.25">
      <c r="B408" s="95"/>
      <c r="C408" s="43"/>
      <c r="F408" s="65"/>
    </row>
    <row r="409" spans="2:6" s="31" customFormat="1" x14ac:dyDescent="0.25">
      <c r="B409" s="95"/>
      <c r="C409" s="43"/>
      <c r="F409" s="65"/>
    </row>
    <row r="410" spans="2:6" s="31" customFormat="1" x14ac:dyDescent="0.25">
      <c r="B410" s="95"/>
      <c r="C410" s="43"/>
      <c r="F410" s="65"/>
    </row>
    <row r="411" spans="2:6" s="31" customFormat="1" x14ac:dyDescent="0.25">
      <c r="B411" s="95"/>
      <c r="C411" s="43"/>
      <c r="F411" s="65"/>
    </row>
    <row r="412" spans="2:6" s="31" customFormat="1" x14ac:dyDescent="0.25">
      <c r="B412" s="95"/>
      <c r="C412" s="43"/>
      <c r="F412" s="65"/>
    </row>
    <row r="413" spans="2:6" s="31" customFormat="1" x14ac:dyDescent="0.25">
      <c r="B413" s="95"/>
      <c r="C413" s="43"/>
      <c r="F413" s="65"/>
    </row>
    <row r="414" spans="2:6" s="31" customFormat="1" x14ac:dyDescent="0.25">
      <c r="B414" s="95"/>
      <c r="C414" s="43"/>
      <c r="F414" s="65"/>
    </row>
    <row r="415" spans="2:6" s="31" customFormat="1" x14ac:dyDescent="0.25">
      <c r="B415" s="95"/>
      <c r="C415" s="43"/>
      <c r="F415" s="65"/>
    </row>
    <row r="416" spans="2:6" s="31" customFormat="1" x14ac:dyDescent="0.25">
      <c r="B416" s="95"/>
      <c r="C416" s="43"/>
      <c r="F416" s="65"/>
    </row>
    <row r="417" spans="2:6" s="31" customFormat="1" x14ac:dyDescent="0.25">
      <c r="B417" s="95"/>
      <c r="C417" s="43"/>
      <c r="F417" s="65"/>
    </row>
    <row r="418" spans="2:6" s="31" customFormat="1" x14ac:dyDescent="0.25">
      <c r="B418" s="95"/>
      <c r="C418" s="43"/>
      <c r="F418" s="65"/>
    </row>
    <row r="419" spans="2:6" s="31" customFormat="1" x14ac:dyDescent="0.25">
      <c r="B419" s="95"/>
      <c r="C419" s="43"/>
      <c r="F419" s="65"/>
    </row>
    <row r="420" spans="2:6" s="31" customFormat="1" x14ac:dyDescent="0.25">
      <c r="B420" s="95"/>
      <c r="C420" s="43"/>
      <c r="F420" s="65"/>
    </row>
    <row r="421" spans="2:6" s="31" customFormat="1" x14ac:dyDescent="0.25">
      <c r="B421" s="95"/>
      <c r="C421" s="43"/>
      <c r="F421" s="65"/>
    </row>
    <row r="422" spans="2:6" s="31" customFormat="1" x14ac:dyDescent="0.25">
      <c r="B422" s="95"/>
      <c r="C422" s="43"/>
      <c r="F422" s="65"/>
    </row>
    <row r="423" spans="2:6" s="31" customFormat="1" x14ac:dyDescent="0.25">
      <c r="B423" s="95"/>
      <c r="C423" s="43"/>
      <c r="F423" s="65"/>
    </row>
    <row r="424" spans="2:6" s="31" customFormat="1" x14ac:dyDescent="0.25">
      <c r="B424" s="95"/>
      <c r="C424" s="43"/>
      <c r="F424" s="65"/>
    </row>
    <row r="425" spans="2:6" s="31" customFormat="1" x14ac:dyDescent="0.25">
      <c r="B425" s="95"/>
      <c r="C425" s="43"/>
      <c r="F425" s="65"/>
    </row>
    <row r="426" spans="2:6" s="31" customFormat="1" x14ac:dyDescent="0.25">
      <c r="B426" s="95"/>
      <c r="C426" s="43"/>
      <c r="F426" s="65"/>
    </row>
    <row r="427" spans="2:6" s="31" customFormat="1" x14ac:dyDescent="0.25">
      <c r="B427" s="95"/>
      <c r="C427" s="43"/>
      <c r="F427" s="65"/>
    </row>
    <row r="428" spans="2:6" s="31" customFormat="1" x14ac:dyDescent="0.25">
      <c r="B428" s="95"/>
      <c r="C428" s="43"/>
      <c r="F428" s="65"/>
    </row>
    <row r="429" spans="2:6" s="31" customFormat="1" x14ac:dyDescent="0.25">
      <c r="B429" s="95"/>
      <c r="C429" s="43"/>
      <c r="F429" s="65"/>
    </row>
    <row r="430" spans="2:6" s="31" customFormat="1" x14ac:dyDescent="0.25">
      <c r="B430" s="95"/>
      <c r="C430" s="43"/>
      <c r="F430" s="65"/>
    </row>
    <row r="431" spans="2:6" s="31" customFormat="1" x14ac:dyDescent="0.25">
      <c r="B431" s="95"/>
      <c r="C431" s="43"/>
      <c r="F431" s="65"/>
    </row>
    <row r="432" spans="2:6" s="31" customFormat="1" x14ac:dyDescent="0.25">
      <c r="B432" s="95"/>
      <c r="C432" s="43"/>
      <c r="F432" s="65"/>
    </row>
    <row r="433" spans="2:6" s="31" customFormat="1" x14ac:dyDescent="0.25">
      <c r="B433" s="95"/>
      <c r="C433" s="43"/>
      <c r="F433" s="65"/>
    </row>
    <row r="434" spans="2:6" s="31" customFormat="1" x14ac:dyDescent="0.25">
      <c r="B434" s="95"/>
      <c r="C434" s="43"/>
      <c r="F434" s="65"/>
    </row>
    <row r="435" spans="2:6" s="31" customFormat="1" x14ac:dyDescent="0.25">
      <c r="B435" s="95"/>
      <c r="C435" s="43"/>
      <c r="F435" s="65"/>
    </row>
    <row r="436" spans="2:6" s="31" customFormat="1" x14ac:dyDescent="0.25">
      <c r="B436" s="95"/>
      <c r="C436" s="43"/>
      <c r="F436" s="65"/>
    </row>
    <row r="437" spans="2:6" s="31" customFormat="1" x14ac:dyDescent="0.25">
      <c r="B437" s="95"/>
      <c r="C437" s="43"/>
      <c r="F437" s="65"/>
    </row>
    <row r="438" spans="2:6" s="31" customFormat="1" x14ac:dyDescent="0.25">
      <c r="B438" s="95"/>
      <c r="C438" s="43"/>
      <c r="F438" s="65"/>
    </row>
    <row r="439" spans="2:6" s="31" customFormat="1" x14ac:dyDescent="0.25">
      <c r="B439" s="95"/>
      <c r="C439" s="43"/>
      <c r="F439" s="65"/>
    </row>
    <row r="440" spans="2:6" s="31" customFormat="1" x14ac:dyDescent="0.25">
      <c r="B440" s="95"/>
      <c r="C440" s="43"/>
      <c r="F440" s="65"/>
    </row>
    <row r="441" spans="2:6" s="31" customFormat="1" x14ac:dyDescent="0.25">
      <c r="B441" s="95"/>
      <c r="C441" s="43"/>
      <c r="F441" s="65"/>
    </row>
    <row r="442" spans="2:6" s="31" customFormat="1" x14ac:dyDescent="0.25">
      <c r="B442" s="95"/>
      <c r="C442" s="43"/>
      <c r="F442" s="65"/>
    </row>
    <row r="443" spans="2:6" s="31" customFormat="1" x14ac:dyDescent="0.25">
      <c r="B443" s="95"/>
      <c r="C443" s="43"/>
      <c r="F443" s="65"/>
    </row>
    <row r="444" spans="2:6" s="31" customFormat="1" x14ac:dyDescent="0.25">
      <c r="B444" s="95"/>
      <c r="C444" s="43"/>
      <c r="F444" s="65"/>
    </row>
    <row r="445" spans="2:6" s="31" customFormat="1" x14ac:dyDescent="0.25">
      <c r="B445" s="95"/>
      <c r="C445" s="43"/>
      <c r="F445" s="65"/>
    </row>
    <row r="446" spans="2:6" s="31" customFormat="1" x14ac:dyDescent="0.25">
      <c r="B446" s="95"/>
      <c r="C446" s="43"/>
      <c r="F446" s="65"/>
    </row>
    <row r="447" spans="2:6" s="31" customFormat="1" x14ac:dyDescent="0.25">
      <c r="B447" s="95"/>
      <c r="C447" s="43"/>
      <c r="F447" s="65"/>
    </row>
    <row r="448" spans="2:6" s="31" customFormat="1" x14ac:dyDescent="0.25">
      <c r="B448" s="95"/>
      <c r="C448" s="43"/>
      <c r="F448" s="65"/>
    </row>
    <row r="449" spans="2:6" s="31" customFormat="1" x14ac:dyDescent="0.25">
      <c r="B449" s="95"/>
      <c r="C449" s="43"/>
      <c r="F449" s="65"/>
    </row>
    <row r="450" spans="2:6" s="31" customFormat="1" x14ac:dyDescent="0.25">
      <c r="B450" s="95"/>
      <c r="C450" s="43"/>
      <c r="F450" s="65"/>
    </row>
    <row r="451" spans="2:6" s="31" customFormat="1" x14ac:dyDescent="0.25">
      <c r="B451" s="95"/>
      <c r="C451" s="43"/>
      <c r="F451" s="65"/>
    </row>
    <row r="452" spans="2:6" s="31" customFormat="1" x14ac:dyDescent="0.25">
      <c r="B452" s="95"/>
      <c r="C452" s="43"/>
      <c r="F452" s="65"/>
    </row>
    <row r="453" spans="2:6" s="31" customFormat="1" x14ac:dyDescent="0.25">
      <c r="B453" s="95"/>
      <c r="C453" s="43"/>
      <c r="F453" s="65"/>
    </row>
    <row r="454" spans="2:6" s="31" customFormat="1" x14ac:dyDescent="0.25">
      <c r="B454" s="95"/>
      <c r="C454" s="43"/>
      <c r="F454" s="65"/>
    </row>
    <row r="455" spans="2:6" s="31" customFormat="1" x14ac:dyDescent="0.25">
      <c r="B455" s="95"/>
      <c r="C455" s="43"/>
      <c r="F455" s="65"/>
    </row>
    <row r="456" spans="2:6" s="31" customFormat="1" x14ac:dyDescent="0.25">
      <c r="B456" s="95"/>
      <c r="C456" s="43"/>
      <c r="F456" s="65"/>
    </row>
    <row r="457" spans="2:6" s="31" customFormat="1" x14ac:dyDescent="0.25">
      <c r="B457" s="95"/>
      <c r="C457" s="43"/>
      <c r="F457" s="65"/>
    </row>
    <row r="458" spans="2:6" s="31" customFormat="1" x14ac:dyDescent="0.25">
      <c r="B458" s="95"/>
      <c r="C458" s="43"/>
      <c r="F458" s="65"/>
    </row>
    <row r="459" spans="2:6" s="31" customFormat="1" x14ac:dyDescent="0.25">
      <c r="B459" s="95"/>
      <c r="C459" s="43"/>
      <c r="F459" s="65"/>
    </row>
    <row r="460" spans="2:6" s="31" customFormat="1" x14ac:dyDescent="0.25">
      <c r="B460" s="95"/>
      <c r="C460" s="43"/>
      <c r="F460" s="65"/>
    </row>
    <row r="461" spans="2:6" s="31" customFormat="1" x14ac:dyDescent="0.25">
      <c r="B461" s="95"/>
      <c r="C461" s="43"/>
      <c r="F461" s="65"/>
    </row>
    <row r="462" spans="2:6" s="31" customFormat="1" x14ac:dyDescent="0.25">
      <c r="B462" s="95"/>
      <c r="C462" s="43"/>
      <c r="F462" s="65"/>
    </row>
    <row r="463" spans="2:6" s="31" customFormat="1" x14ac:dyDescent="0.25">
      <c r="B463" s="95"/>
      <c r="C463" s="43"/>
      <c r="F463" s="65"/>
    </row>
    <row r="464" spans="2:6" s="31" customFormat="1" x14ac:dyDescent="0.25">
      <c r="B464" s="95"/>
      <c r="C464" s="43"/>
      <c r="F464" s="65"/>
    </row>
    <row r="465" spans="2:6" s="31" customFormat="1" x14ac:dyDescent="0.25">
      <c r="B465" s="95"/>
      <c r="C465" s="43"/>
      <c r="F465" s="65"/>
    </row>
    <row r="466" spans="2:6" s="31" customFormat="1" x14ac:dyDescent="0.25">
      <c r="B466" s="95"/>
      <c r="C466" s="43"/>
      <c r="F466" s="65"/>
    </row>
    <row r="467" spans="2:6" s="31" customFormat="1" x14ac:dyDescent="0.25">
      <c r="B467" s="95"/>
      <c r="C467" s="43"/>
      <c r="F467" s="65"/>
    </row>
    <row r="468" spans="2:6" s="31" customFormat="1" x14ac:dyDescent="0.25">
      <c r="B468" s="95"/>
      <c r="C468" s="43"/>
      <c r="F468" s="65"/>
    </row>
    <row r="469" spans="2:6" s="31" customFormat="1" x14ac:dyDescent="0.25">
      <c r="B469" s="95"/>
      <c r="C469" s="43"/>
      <c r="F469" s="65"/>
    </row>
    <row r="470" spans="2:6" s="31" customFormat="1" x14ac:dyDescent="0.25">
      <c r="B470" s="95"/>
      <c r="C470" s="43"/>
      <c r="F470" s="65"/>
    </row>
    <row r="471" spans="2:6" s="31" customFormat="1" x14ac:dyDescent="0.25">
      <c r="B471" s="95"/>
      <c r="C471" s="43"/>
      <c r="F471" s="65"/>
    </row>
    <row r="472" spans="2:6" s="31" customFormat="1" x14ac:dyDescent="0.25">
      <c r="B472" s="95"/>
      <c r="C472" s="43"/>
      <c r="F472" s="65"/>
    </row>
    <row r="473" spans="2:6" s="31" customFormat="1" x14ac:dyDescent="0.25">
      <c r="B473" s="95"/>
      <c r="C473" s="43"/>
      <c r="F473" s="65"/>
    </row>
    <row r="474" spans="2:6" s="31" customFormat="1" x14ac:dyDescent="0.25">
      <c r="B474" s="95"/>
      <c r="C474" s="43"/>
      <c r="F474" s="65"/>
    </row>
    <row r="475" spans="2:6" s="31" customFormat="1" x14ac:dyDescent="0.25">
      <c r="B475" s="95"/>
      <c r="C475" s="43"/>
      <c r="F475" s="65"/>
    </row>
    <row r="476" spans="2:6" s="31" customFormat="1" x14ac:dyDescent="0.25">
      <c r="B476" s="95"/>
      <c r="C476" s="43"/>
      <c r="F476" s="65"/>
    </row>
    <row r="477" spans="2:6" s="31" customFormat="1" x14ac:dyDescent="0.25">
      <c r="B477" s="95"/>
      <c r="C477" s="43"/>
      <c r="F477" s="65"/>
    </row>
    <row r="478" spans="2:6" s="31" customFormat="1" x14ac:dyDescent="0.25">
      <c r="B478" s="95"/>
      <c r="C478" s="43"/>
      <c r="F478" s="65"/>
    </row>
    <row r="479" spans="2:6" s="31" customFormat="1" x14ac:dyDescent="0.25">
      <c r="B479" s="95"/>
      <c r="C479" s="43"/>
      <c r="F479" s="65"/>
    </row>
    <row r="480" spans="2:6" s="31" customFormat="1" x14ac:dyDescent="0.25">
      <c r="B480" s="95"/>
      <c r="C480" s="43"/>
      <c r="F480" s="65"/>
    </row>
    <row r="481" spans="2:6" s="31" customFormat="1" x14ac:dyDescent="0.25">
      <c r="B481" s="95"/>
      <c r="C481" s="43"/>
      <c r="F481" s="65"/>
    </row>
    <row r="482" spans="2:6" s="31" customFormat="1" x14ac:dyDescent="0.25">
      <c r="B482" s="95"/>
      <c r="C482" s="43"/>
      <c r="F482" s="65"/>
    </row>
    <row r="483" spans="2:6" s="31" customFormat="1" x14ac:dyDescent="0.25">
      <c r="B483" s="95"/>
      <c r="C483" s="43"/>
      <c r="F483" s="65"/>
    </row>
    <row r="484" spans="2:6" s="31" customFormat="1" x14ac:dyDescent="0.25">
      <c r="B484" s="95"/>
      <c r="C484" s="43"/>
      <c r="F484" s="65"/>
    </row>
    <row r="485" spans="2:6" s="31" customFormat="1" x14ac:dyDescent="0.25">
      <c r="B485" s="95"/>
      <c r="C485" s="43"/>
      <c r="F485" s="65"/>
    </row>
    <row r="486" spans="2:6" s="31" customFormat="1" x14ac:dyDescent="0.25">
      <c r="B486" s="95"/>
      <c r="C486" s="43"/>
      <c r="F486" s="65"/>
    </row>
    <row r="487" spans="2:6" s="31" customFormat="1" x14ac:dyDescent="0.25">
      <c r="B487" s="95"/>
      <c r="C487" s="43"/>
      <c r="F487" s="65"/>
    </row>
    <row r="488" spans="2:6" s="31" customFormat="1" x14ac:dyDescent="0.25">
      <c r="B488" s="95"/>
      <c r="C488" s="43"/>
      <c r="F488" s="65"/>
    </row>
    <row r="489" spans="2:6" s="31" customFormat="1" x14ac:dyDescent="0.25">
      <c r="B489" s="95"/>
      <c r="C489" s="43"/>
      <c r="F489" s="65"/>
    </row>
    <row r="490" spans="2:6" s="31" customFormat="1" x14ac:dyDescent="0.25">
      <c r="B490" s="95"/>
      <c r="C490" s="43"/>
      <c r="F490" s="65"/>
    </row>
    <row r="491" spans="2:6" s="31" customFormat="1" x14ac:dyDescent="0.25">
      <c r="B491" s="95"/>
      <c r="C491" s="43"/>
      <c r="F491" s="65"/>
    </row>
    <row r="492" spans="2:6" s="31" customFormat="1" x14ac:dyDescent="0.25">
      <c r="B492" s="95"/>
      <c r="C492" s="43"/>
      <c r="F492" s="65"/>
    </row>
    <row r="493" spans="2:6" s="31" customFormat="1" x14ac:dyDescent="0.25">
      <c r="B493" s="95"/>
      <c r="C493" s="43"/>
      <c r="F493" s="65"/>
    </row>
    <row r="494" spans="2:6" s="31" customFormat="1" x14ac:dyDescent="0.25">
      <c r="B494" s="95"/>
      <c r="C494" s="43"/>
      <c r="F494" s="65"/>
    </row>
    <row r="495" spans="2:6" s="31" customFormat="1" x14ac:dyDescent="0.25">
      <c r="B495" s="95"/>
      <c r="C495" s="43"/>
      <c r="F495" s="65"/>
    </row>
    <row r="496" spans="2:6" s="31" customFormat="1" x14ac:dyDescent="0.25">
      <c r="B496" s="95"/>
      <c r="C496" s="43"/>
      <c r="F496" s="65"/>
    </row>
    <row r="497" spans="2:6" s="31" customFormat="1" x14ac:dyDescent="0.25">
      <c r="B497" s="95"/>
      <c r="C497" s="43"/>
      <c r="F497" s="65"/>
    </row>
    <row r="498" spans="2:6" s="31" customFormat="1" x14ac:dyDescent="0.25">
      <c r="B498" s="95"/>
      <c r="C498" s="43"/>
      <c r="F498" s="65"/>
    </row>
    <row r="499" spans="2:6" s="31" customFormat="1" x14ac:dyDescent="0.25">
      <c r="B499" s="95"/>
      <c r="C499" s="43"/>
      <c r="F499" s="65"/>
    </row>
    <row r="500" spans="2:6" s="31" customFormat="1" x14ac:dyDescent="0.25">
      <c r="B500" s="95"/>
      <c r="C500" s="43"/>
      <c r="F500" s="65"/>
    </row>
    <row r="501" spans="2:6" s="31" customFormat="1" x14ac:dyDescent="0.25">
      <c r="B501" s="95"/>
      <c r="C501" s="43"/>
      <c r="F501" s="65"/>
    </row>
    <row r="502" spans="2:6" s="31" customFormat="1" x14ac:dyDescent="0.25">
      <c r="B502" s="95"/>
      <c r="C502" s="43"/>
      <c r="F502" s="65"/>
    </row>
    <row r="503" spans="2:6" s="31" customFormat="1" x14ac:dyDescent="0.25">
      <c r="B503" s="95"/>
      <c r="C503" s="43"/>
      <c r="F503" s="65"/>
    </row>
    <row r="504" spans="2:6" s="31" customFormat="1" x14ac:dyDescent="0.25">
      <c r="B504" s="95"/>
      <c r="C504" s="43"/>
      <c r="F504" s="65"/>
    </row>
    <row r="505" spans="2:6" s="31" customFormat="1" x14ac:dyDescent="0.25">
      <c r="B505" s="95"/>
      <c r="C505" s="43"/>
      <c r="F505" s="65"/>
    </row>
    <row r="506" spans="2:6" s="31" customFormat="1" x14ac:dyDescent="0.25">
      <c r="B506" s="95"/>
      <c r="C506" s="43"/>
      <c r="F506" s="65"/>
    </row>
    <row r="507" spans="2:6" s="31" customFormat="1" x14ac:dyDescent="0.25">
      <c r="B507" s="95"/>
      <c r="C507" s="43"/>
      <c r="F507" s="65"/>
    </row>
    <row r="508" spans="2:6" s="31" customFormat="1" x14ac:dyDescent="0.25">
      <c r="B508" s="95"/>
      <c r="C508" s="43"/>
      <c r="F508" s="65"/>
    </row>
    <row r="509" spans="2:6" s="31" customFormat="1" x14ac:dyDescent="0.25">
      <c r="B509" s="95"/>
      <c r="C509" s="43"/>
      <c r="F509" s="65"/>
    </row>
    <row r="510" spans="2:6" s="31" customFormat="1" x14ac:dyDescent="0.25">
      <c r="B510" s="95"/>
      <c r="C510" s="43"/>
      <c r="F510" s="65"/>
    </row>
    <row r="511" spans="2:6" s="31" customFormat="1" x14ac:dyDescent="0.25">
      <c r="B511" s="95"/>
      <c r="C511" s="43"/>
      <c r="F511" s="65"/>
    </row>
    <row r="512" spans="2:6" s="31" customFormat="1" x14ac:dyDescent="0.25">
      <c r="B512" s="95"/>
      <c r="C512" s="43"/>
      <c r="F512" s="65"/>
    </row>
    <row r="513" spans="2:6" s="31" customFormat="1" x14ac:dyDescent="0.25">
      <c r="B513" s="95"/>
      <c r="C513" s="43"/>
      <c r="F513" s="65"/>
    </row>
    <row r="514" spans="2:6" s="31" customFormat="1" x14ac:dyDescent="0.25">
      <c r="B514" s="95"/>
      <c r="C514" s="43"/>
      <c r="F514" s="65"/>
    </row>
    <row r="515" spans="2:6" s="31" customFormat="1" x14ac:dyDescent="0.25">
      <c r="B515" s="95"/>
      <c r="C515" s="43"/>
      <c r="F515" s="65"/>
    </row>
    <row r="516" spans="2:6" s="31" customFormat="1" x14ac:dyDescent="0.25">
      <c r="B516" s="95"/>
      <c r="C516" s="43"/>
      <c r="F516" s="65"/>
    </row>
    <row r="517" spans="2:6" s="31" customFormat="1" x14ac:dyDescent="0.25">
      <c r="B517" s="95"/>
      <c r="C517" s="43"/>
      <c r="F517" s="65"/>
    </row>
    <row r="518" spans="2:6" s="31" customFormat="1" x14ac:dyDescent="0.25">
      <c r="B518" s="95"/>
      <c r="C518" s="43"/>
      <c r="F518" s="65"/>
    </row>
    <row r="519" spans="2:6" s="31" customFormat="1" x14ac:dyDescent="0.25">
      <c r="B519" s="95"/>
      <c r="C519" s="43"/>
      <c r="F519" s="65"/>
    </row>
    <row r="520" spans="2:6" s="31" customFormat="1" x14ac:dyDescent="0.25">
      <c r="B520" s="95"/>
      <c r="C520" s="43"/>
      <c r="F520" s="65"/>
    </row>
    <row r="521" spans="2:6" s="31" customFormat="1" x14ac:dyDescent="0.25">
      <c r="B521" s="95"/>
      <c r="C521" s="43"/>
      <c r="F521" s="65"/>
    </row>
    <row r="522" spans="2:6" s="31" customFormat="1" x14ac:dyDescent="0.25">
      <c r="B522" s="95"/>
      <c r="C522" s="43"/>
      <c r="F522" s="65"/>
    </row>
    <row r="523" spans="2:6" s="31" customFormat="1" x14ac:dyDescent="0.25">
      <c r="B523" s="95"/>
      <c r="C523" s="43"/>
      <c r="F523" s="65"/>
    </row>
    <row r="524" spans="2:6" s="31" customFormat="1" x14ac:dyDescent="0.25">
      <c r="B524" s="95"/>
      <c r="C524" s="43"/>
      <c r="F524" s="65"/>
    </row>
    <row r="525" spans="2:6" s="31" customFormat="1" x14ac:dyDescent="0.25">
      <c r="B525" s="95"/>
      <c r="C525" s="43"/>
      <c r="F525" s="65"/>
    </row>
    <row r="526" spans="2:6" s="31" customFormat="1" x14ac:dyDescent="0.25">
      <c r="B526" s="95"/>
      <c r="C526" s="43"/>
      <c r="F526" s="65"/>
    </row>
    <row r="527" spans="2:6" s="31" customFormat="1" x14ac:dyDescent="0.25">
      <c r="B527" s="95"/>
      <c r="C527" s="43"/>
      <c r="F527" s="65"/>
    </row>
    <row r="528" spans="2:6" s="31" customFormat="1" x14ac:dyDescent="0.25">
      <c r="B528" s="95"/>
      <c r="C528" s="43"/>
      <c r="F528" s="65"/>
    </row>
    <row r="529" spans="2:6" s="31" customFormat="1" x14ac:dyDescent="0.25">
      <c r="B529" s="95"/>
      <c r="C529" s="43"/>
      <c r="F529" s="65"/>
    </row>
    <row r="530" spans="2:6" s="31" customFormat="1" x14ac:dyDescent="0.25">
      <c r="B530" s="95"/>
      <c r="C530" s="43"/>
      <c r="F530" s="65"/>
    </row>
    <row r="531" spans="2:6" s="31" customFormat="1" x14ac:dyDescent="0.25">
      <c r="B531" s="95"/>
      <c r="C531" s="43"/>
      <c r="F531" s="65"/>
    </row>
    <row r="532" spans="2:6" s="31" customFormat="1" x14ac:dyDescent="0.25">
      <c r="B532" s="95"/>
      <c r="C532" s="43"/>
      <c r="F532" s="65"/>
    </row>
    <row r="533" spans="2:6" s="31" customFormat="1" x14ac:dyDescent="0.25">
      <c r="B533" s="95"/>
      <c r="C533" s="43"/>
      <c r="F533" s="65"/>
    </row>
    <row r="534" spans="2:6" s="31" customFormat="1" x14ac:dyDescent="0.25">
      <c r="B534" s="95"/>
      <c r="C534" s="43"/>
      <c r="F534" s="65"/>
    </row>
    <row r="535" spans="2:6" s="31" customFormat="1" x14ac:dyDescent="0.25">
      <c r="B535" s="95"/>
      <c r="C535" s="43"/>
      <c r="F535" s="65"/>
    </row>
    <row r="536" spans="2:6" s="31" customFormat="1" x14ac:dyDescent="0.25">
      <c r="B536" s="95"/>
      <c r="C536" s="43"/>
      <c r="F536" s="65"/>
    </row>
    <row r="537" spans="2:6" s="31" customFormat="1" x14ac:dyDescent="0.25">
      <c r="B537" s="95"/>
      <c r="C537" s="43"/>
      <c r="F537" s="65"/>
    </row>
    <row r="538" spans="2:6" s="31" customFormat="1" x14ac:dyDescent="0.25">
      <c r="B538" s="95"/>
      <c r="C538" s="43"/>
      <c r="F538" s="65"/>
    </row>
    <row r="539" spans="2:6" s="31" customFormat="1" x14ac:dyDescent="0.25">
      <c r="B539" s="95"/>
      <c r="C539" s="43"/>
      <c r="F539" s="65"/>
    </row>
    <row r="540" spans="2:6" s="31" customFormat="1" x14ac:dyDescent="0.25">
      <c r="B540" s="95"/>
      <c r="C540" s="43"/>
      <c r="F540" s="65"/>
    </row>
    <row r="541" spans="2:6" s="31" customFormat="1" x14ac:dyDescent="0.25">
      <c r="B541" s="95"/>
      <c r="C541" s="43"/>
      <c r="F541" s="65"/>
    </row>
    <row r="542" spans="2:6" s="31" customFormat="1" x14ac:dyDescent="0.25">
      <c r="B542" s="95"/>
      <c r="C542" s="43"/>
      <c r="F542" s="65"/>
    </row>
    <row r="543" spans="2:6" s="31" customFormat="1" x14ac:dyDescent="0.25">
      <c r="B543" s="95"/>
      <c r="C543" s="43"/>
      <c r="F543" s="65"/>
    </row>
    <row r="544" spans="2:6" s="31" customFormat="1" x14ac:dyDescent="0.25">
      <c r="B544" s="95"/>
      <c r="C544" s="43"/>
      <c r="F544" s="65"/>
    </row>
    <row r="545" spans="2:6" s="31" customFormat="1" x14ac:dyDescent="0.25">
      <c r="B545" s="95"/>
      <c r="C545" s="43"/>
      <c r="F545" s="65"/>
    </row>
    <row r="546" spans="2:6" s="31" customFormat="1" x14ac:dyDescent="0.25">
      <c r="B546" s="95"/>
      <c r="C546" s="43"/>
      <c r="F546" s="65"/>
    </row>
    <row r="547" spans="2:6" s="31" customFormat="1" x14ac:dyDescent="0.25">
      <c r="B547" s="95"/>
      <c r="C547" s="43"/>
      <c r="F547" s="65"/>
    </row>
    <row r="548" spans="2:6" s="31" customFormat="1" x14ac:dyDescent="0.25">
      <c r="B548" s="95"/>
      <c r="C548" s="43"/>
      <c r="F548" s="65"/>
    </row>
    <row r="549" spans="2:6" s="31" customFormat="1" x14ac:dyDescent="0.25">
      <c r="B549" s="95"/>
      <c r="C549" s="43"/>
      <c r="F549" s="65"/>
    </row>
    <row r="550" spans="2:6" s="31" customFormat="1" x14ac:dyDescent="0.25">
      <c r="B550" s="95"/>
      <c r="C550" s="43"/>
      <c r="F550" s="65"/>
    </row>
    <row r="551" spans="2:6" s="31" customFormat="1" x14ac:dyDescent="0.25">
      <c r="B551" s="95"/>
      <c r="C551" s="43"/>
      <c r="F551" s="65"/>
    </row>
    <row r="552" spans="2:6" s="31" customFormat="1" x14ac:dyDescent="0.25">
      <c r="B552" s="95"/>
      <c r="C552" s="43"/>
      <c r="F552" s="65"/>
    </row>
    <row r="553" spans="2:6" s="31" customFormat="1" x14ac:dyDescent="0.25">
      <c r="B553" s="95"/>
      <c r="C553" s="43"/>
      <c r="F553" s="65"/>
    </row>
    <row r="554" spans="2:6" s="31" customFormat="1" x14ac:dyDescent="0.25">
      <c r="B554" s="95"/>
      <c r="C554" s="43"/>
      <c r="F554" s="65"/>
    </row>
    <row r="555" spans="2:6" s="31" customFormat="1" x14ac:dyDescent="0.25">
      <c r="B555" s="95"/>
      <c r="C555" s="43"/>
      <c r="F555" s="65"/>
    </row>
    <row r="556" spans="2:6" s="31" customFormat="1" x14ac:dyDescent="0.25">
      <c r="B556" s="95"/>
      <c r="C556" s="43"/>
      <c r="F556" s="65"/>
    </row>
    <row r="557" spans="2:6" s="31" customFormat="1" x14ac:dyDescent="0.25">
      <c r="B557" s="95"/>
      <c r="C557" s="43"/>
      <c r="F557" s="65"/>
    </row>
    <row r="558" spans="2:6" s="31" customFormat="1" x14ac:dyDescent="0.25">
      <c r="B558" s="95"/>
      <c r="C558" s="43"/>
      <c r="F558" s="65"/>
    </row>
    <row r="559" spans="2:6" s="31" customFormat="1" x14ac:dyDescent="0.25">
      <c r="B559" s="95"/>
      <c r="C559" s="43"/>
      <c r="F559" s="65"/>
    </row>
    <row r="560" spans="2:6" s="31" customFormat="1" x14ac:dyDescent="0.25">
      <c r="B560" s="95"/>
      <c r="C560" s="43"/>
      <c r="F560" s="65"/>
    </row>
    <row r="561" spans="2:6" s="31" customFormat="1" x14ac:dyDescent="0.25">
      <c r="B561" s="95"/>
      <c r="C561" s="43"/>
      <c r="F561" s="65"/>
    </row>
    <row r="562" spans="2:6" s="31" customFormat="1" x14ac:dyDescent="0.25">
      <c r="B562" s="95"/>
      <c r="C562" s="43"/>
      <c r="F562" s="65"/>
    </row>
    <row r="563" spans="2:6" s="31" customFormat="1" x14ac:dyDescent="0.25">
      <c r="B563" s="95"/>
      <c r="C563" s="43"/>
      <c r="F563" s="65"/>
    </row>
    <row r="564" spans="2:6" s="31" customFormat="1" x14ac:dyDescent="0.25">
      <c r="B564" s="95"/>
      <c r="C564" s="43"/>
      <c r="F564" s="65"/>
    </row>
    <row r="565" spans="2:6" s="31" customFormat="1" x14ac:dyDescent="0.25">
      <c r="B565" s="95"/>
      <c r="C565" s="43"/>
      <c r="F565" s="65"/>
    </row>
    <row r="566" spans="2:6" s="31" customFormat="1" x14ac:dyDescent="0.25">
      <c r="B566" s="95"/>
      <c r="C566" s="43"/>
      <c r="F566" s="65"/>
    </row>
    <row r="567" spans="2:6" s="31" customFormat="1" x14ac:dyDescent="0.25">
      <c r="B567" s="95"/>
      <c r="C567" s="43"/>
      <c r="F567" s="65"/>
    </row>
    <row r="568" spans="2:6" s="31" customFormat="1" x14ac:dyDescent="0.25">
      <c r="B568" s="95"/>
      <c r="C568" s="43"/>
      <c r="F568" s="65"/>
    </row>
    <row r="569" spans="2:6" s="31" customFormat="1" x14ac:dyDescent="0.25">
      <c r="B569" s="95"/>
      <c r="C569" s="43"/>
      <c r="F569" s="65"/>
    </row>
    <row r="570" spans="2:6" s="31" customFormat="1" x14ac:dyDescent="0.25">
      <c r="B570" s="95"/>
      <c r="C570" s="43"/>
      <c r="F570" s="65"/>
    </row>
    <row r="571" spans="2:6" s="31" customFormat="1" x14ac:dyDescent="0.25">
      <c r="B571" s="95"/>
      <c r="C571" s="43"/>
      <c r="F571" s="65"/>
    </row>
    <row r="572" spans="2:6" s="31" customFormat="1" x14ac:dyDescent="0.25">
      <c r="B572" s="95"/>
      <c r="C572" s="43"/>
      <c r="F572" s="65"/>
    </row>
    <row r="573" spans="2:6" s="31" customFormat="1" x14ac:dyDescent="0.25">
      <c r="B573" s="95"/>
      <c r="C573" s="43"/>
      <c r="F573" s="65"/>
    </row>
    <row r="574" spans="2:6" s="31" customFormat="1" x14ac:dyDescent="0.25">
      <c r="B574" s="95"/>
      <c r="C574" s="43"/>
      <c r="F574" s="65"/>
    </row>
    <row r="575" spans="2:6" s="31" customFormat="1" x14ac:dyDescent="0.25">
      <c r="B575" s="95"/>
      <c r="C575" s="43"/>
      <c r="F575" s="65"/>
    </row>
    <row r="576" spans="2:6" s="31" customFormat="1" x14ac:dyDescent="0.25">
      <c r="B576" s="95"/>
      <c r="C576" s="43"/>
      <c r="F576" s="65"/>
    </row>
    <row r="577" spans="2:6" s="31" customFormat="1" x14ac:dyDescent="0.25">
      <c r="B577" s="95"/>
      <c r="C577" s="43"/>
      <c r="F577" s="65"/>
    </row>
    <row r="578" spans="2:6" s="31" customFormat="1" x14ac:dyDescent="0.25">
      <c r="B578" s="95"/>
      <c r="C578" s="43"/>
      <c r="F578" s="65"/>
    </row>
    <row r="579" spans="2:6" s="31" customFormat="1" x14ac:dyDescent="0.25">
      <c r="B579" s="95"/>
      <c r="C579" s="43"/>
      <c r="F579" s="65"/>
    </row>
    <row r="580" spans="2:6" s="31" customFormat="1" x14ac:dyDescent="0.25">
      <c r="B580" s="95"/>
      <c r="C580" s="43"/>
      <c r="F580" s="65"/>
    </row>
    <row r="581" spans="2:6" s="31" customFormat="1" x14ac:dyDescent="0.25">
      <c r="B581" s="95"/>
      <c r="C581" s="43"/>
      <c r="F581" s="65"/>
    </row>
    <row r="582" spans="2:6" s="31" customFormat="1" x14ac:dyDescent="0.25">
      <c r="B582" s="95"/>
      <c r="C582" s="43"/>
      <c r="F582" s="65"/>
    </row>
    <row r="583" spans="2:6" s="31" customFormat="1" x14ac:dyDescent="0.25">
      <c r="B583" s="95"/>
      <c r="C583" s="43"/>
      <c r="F583" s="65"/>
    </row>
    <row r="584" spans="2:6" s="31" customFormat="1" x14ac:dyDescent="0.25">
      <c r="B584" s="95"/>
      <c r="C584" s="43"/>
      <c r="F584" s="65"/>
    </row>
    <row r="585" spans="2:6" s="31" customFormat="1" x14ac:dyDescent="0.25">
      <c r="B585" s="95"/>
      <c r="C585" s="43"/>
      <c r="F585" s="65"/>
    </row>
    <row r="586" spans="2:6" s="31" customFormat="1" x14ac:dyDescent="0.25">
      <c r="B586" s="95"/>
      <c r="C586" s="43"/>
      <c r="F586" s="65"/>
    </row>
    <row r="587" spans="2:6" s="31" customFormat="1" x14ac:dyDescent="0.25">
      <c r="B587" s="95"/>
      <c r="C587" s="43"/>
      <c r="F587" s="65"/>
    </row>
    <row r="588" spans="2:6" x14ac:dyDescent="0.25">
      <c r="C588" s="61"/>
    </row>
    <row r="589" spans="2:6" x14ac:dyDescent="0.25">
      <c r="C589" s="61"/>
    </row>
    <row r="590" spans="2:6" ht="15" x14ac:dyDescent="0.25">
      <c r="B590" s="2"/>
      <c r="C590" s="61"/>
      <c r="F590" s="2"/>
    </row>
    <row r="591" spans="2:6" ht="15" x14ac:dyDescent="0.25">
      <c r="B591" s="2"/>
      <c r="C591" s="61"/>
      <c r="F591" s="2"/>
    </row>
    <row r="592" spans="2:6" ht="15" x14ac:dyDescent="0.25">
      <c r="B592" s="2"/>
      <c r="C592" s="61"/>
      <c r="F592" s="2"/>
    </row>
    <row r="593" spans="2:6" ht="15" x14ac:dyDescent="0.25">
      <c r="B593" s="2"/>
      <c r="C593" s="61"/>
      <c r="F593" s="2"/>
    </row>
    <row r="594" spans="2:6" ht="15" x14ac:dyDescent="0.25">
      <c r="B594" s="2"/>
      <c r="C594" s="61"/>
      <c r="F594" s="2"/>
    </row>
    <row r="595" spans="2:6" ht="15" x14ac:dyDescent="0.25">
      <c r="B595" s="2"/>
      <c r="C595" s="61"/>
      <c r="F595" s="2"/>
    </row>
    <row r="596" spans="2:6" ht="15" x14ac:dyDescent="0.25">
      <c r="B596" s="2"/>
      <c r="C596" s="61"/>
      <c r="F596" s="2"/>
    </row>
    <row r="597" spans="2:6" ht="15" x14ac:dyDescent="0.25">
      <c r="B597" s="2"/>
      <c r="C597" s="61"/>
      <c r="F597" s="2"/>
    </row>
    <row r="598" spans="2:6" ht="15" x14ac:dyDescent="0.25">
      <c r="B598" s="2"/>
      <c r="C598" s="61"/>
      <c r="F598" s="2"/>
    </row>
    <row r="599" spans="2:6" ht="15" x14ac:dyDescent="0.25">
      <c r="B599" s="2"/>
      <c r="C599" s="61"/>
      <c r="F599" s="2"/>
    </row>
    <row r="600" spans="2:6" ht="15" x14ac:dyDescent="0.25">
      <c r="B600" s="2"/>
      <c r="C600" s="61"/>
      <c r="F600" s="2"/>
    </row>
    <row r="601" spans="2:6" ht="15" x14ac:dyDescent="0.25">
      <c r="B601" s="2"/>
      <c r="C601" s="61"/>
      <c r="F601" s="2"/>
    </row>
    <row r="602" spans="2:6" ht="15" x14ac:dyDescent="0.25">
      <c r="B602" s="2"/>
      <c r="C602" s="61"/>
      <c r="F602" s="2"/>
    </row>
    <row r="603" spans="2:6" ht="15" x14ac:dyDescent="0.25">
      <c r="B603" s="2"/>
      <c r="C603" s="61"/>
      <c r="F603" s="2"/>
    </row>
    <row r="604" spans="2:6" ht="15" x14ac:dyDescent="0.25">
      <c r="B604" s="2"/>
      <c r="C604" s="61"/>
      <c r="F604" s="2"/>
    </row>
    <row r="605" spans="2:6" ht="15" x14ac:dyDescent="0.25">
      <c r="B605" s="2"/>
      <c r="C605" s="61"/>
      <c r="F605" s="2"/>
    </row>
    <row r="606" spans="2:6" ht="15" x14ac:dyDescent="0.25">
      <c r="B606" s="2"/>
      <c r="C606" s="61"/>
      <c r="F606" s="2"/>
    </row>
    <row r="607" spans="2:6" ht="15" x14ac:dyDescent="0.25">
      <c r="B607" s="2"/>
      <c r="C607" s="61"/>
      <c r="F607" s="2"/>
    </row>
    <row r="608" spans="2:6" ht="15" x14ac:dyDescent="0.25">
      <c r="B608" s="2"/>
      <c r="C608" s="61"/>
      <c r="F608" s="2"/>
    </row>
    <row r="609" spans="2:6" ht="15" x14ac:dyDescent="0.25">
      <c r="B609" s="2"/>
      <c r="C609" s="61"/>
      <c r="F609" s="2"/>
    </row>
    <row r="610" spans="2:6" ht="15" x14ac:dyDescent="0.25">
      <c r="B610" s="2"/>
      <c r="C610" s="61"/>
      <c r="F610" s="2"/>
    </row>
    <row r="611" spans="2:6" ht="15" x14ac:dyDescent="0.25">
      <c r="B611" s="2"/>
      <c r="C611" s="61"/>
      <c r="F611" s="2"/>
    </row>
    <row r="612" spans="2:6" ht="15" x14ac:dyDescent="0.25">
      <c r="B612" s="2"/>
      <c r="C612" s="61"/>
      <c r="F612" s="2"/>
    </row>
    <row r="613" spans="2:6" ht="15" x14ac:dyDescent="0.25">
      <c r="B613" s="2"/>
      <c r="C613" s="61"/>
      <c r="F613" s="2"/>
    </row>
    <row r="614" spans="2:6" ht="15" x14ac:dyDescent="0.25">
      <c r="B614" s="2"/>
      <c r="C614" s="61"/>
      <c r="F614" s="2"/>
    </row>
    <row r="615" spans="2:6" ht="15" x14ac:dyDescent="0.25">
      <c r="B615" s="2"/>
      <c r="C615" s="61"/>
      <c r="F615" s="2"/>
    </row>
    <row r="616" spans="2:6" ht="15" x14ac:dyDescent="0.25">
      <c r="B616" s="2"/>
      <c r="C616" s="61"/>
      <c r="F616" s="2"/>
    </row>
    <row r="617" spans="2:6" ht="15" x14ac:dyDescent="0.25">
      <c r="B617" s="2"/>
      <c r="C617" s="61"/>
      <c r="F617" s="2"/>
    </row>
    <row r="618" spans="2:6" ht="15" x14ac:dyDescent="0.25">
      <c r="B618" s="2"/>
      <c r="C618" s="61"/>
      <c r="F618" s="2"/>
    </row>
    <row r="619" spans="2:6" ht="15" x14ac:dyDescent="0.25">
      <c r="B619" s="2"/>
      <c r="C619" s="61"/>
      <c r="F619" s="2"/>
    </row>
    <row r="620" spans="2:6" ht="15" x14ac:dyDescent="0.25">
      <c r="B620" s="2"/>
      <c r="C620" s="61"/>
      <c r="F620" s="2"/>
    </row>
    <row r="621" spans="2:6" ht="15" x14ac:dyDescent="0.25">
      <c r="B621" s="2"/>
      <c r="C621" s="61"/>
      <c r="F621" s="2"/>
    </row>
    <row r="622" spans="2:6" ht="15" x14ac:dyDescent="0.25">
      <c r="B622" s="2"/>
      <c r="C622" s="61"/>
      <c r="F622" s="2"/>
    </row>
    <row r="623" spans="2:6" ht="15" x14ac:dyDescent="0.25">
      <c r="B623" s="2"/>
      <c r="C623" s="61"/>
      <c r="F623" s="2"/>
    </row>
    <row r="624" spans="2:6" ht="15" x14ac:dyDescent="0.25">
      <c r="B624" s="2"/>
      <c r="C624" s="61"/>
      <c r="F624" s="2"/>
    </row>
    <row r="625" spans="2:6" ht="15" x14ac:dyDescent="0.25">
      <c r="B625" s="2"/>
      <c r="C625" s="61"/>
      <c r="F625" s="2"/>
    </row>
    <row r="626" spans="2:6" ht="15" x14ac:dyDescent="0.25">
      <c r="B626" s="2"/>
      <c r="C626" s="61"/>
      <c r="F626" s="2"/>
    </row>
    <row r="627" spans="2:6" ht="15" x14ac:dyDescent="0.25">
      <c r="B627" s="2"/>
      <c r="C627" s="61"/>
      <c r="F627" s="2"/>
    </row>
    <row r="628" spans="2:6" ht="15" x14ac:dyDescent="0.25">
      <c r="B628" s="2"/>
      <c r="C628" s="61"/>
      <c r="F628" s="2"/>
    </row>
    <row r="629" spans="2:6" ht="15" x14ac:dyDescent="0.25">
      <c r="B629" s="2"/>
      <c r="C629" s="61"/>
      <c r="F629" s="2"/>
    </row>
    <row r="630" spans="2:6" ht="15" x14ac:dyDescent="0.25">
      <c r="B630" s="2"/>
      <c r="C630" s="61"/>
      <c r="F630" s="2"/>
    </row>
    <row r="631" spans="2:6" ht="15" x14ac:dyDescent="0.25">
      <c r="B631" s="2"/>
      <c r="C631" s="61"/>
      <c r="F631" s="2"/>
    </row>
    <row r="632" spans="2:6" ht="15" x14ac:dyDescent="0.25">
      <c r="B632" s="2"/>
      <c r="C632" s="61"/>
      <c r="F632" s="2"/>
    </row>
    <row r="633" spans="2:6" ht="15" x14ac:dyDescent="0.25">
      <c r="B633" s="2"/>
      <c r="C633" s="61"/>
      <c r="F633" s="2"/>
    </row>
    <row r="634" spans="2:6" ht="15" x14ac:dyDescent="0.25">
      <c r="B634" s="2"/>
      <c r="C634" s="61"/>
      <c r="F634" s="2"/>
    </row>
    <row r="635" spans="2:6" ht="15" x14ac:dyDescent="0.25">
      <c r="B635" s="2"/>
      <c r="C635" s="61"/>
      <c r="F635" s="2"/>
    </row>
    <row r="636" spans="2:6" ht="15" x14ac:dyDescent="0.25">
      <c r="B636" s="2"/>
      <c r="C636" s="61"/>
      <c r="F636" s="2"/>
    </row>
    <row r="637" spans="2:6" ht="15" x14ac:dyDescent="0.25">
      <c r="B637" s="2"/>
      <c r="C637" s="61"/>
      <c r="F637" s="2"/>
    </row>
    <row r="638" spans="2:6" ht="15" x14ac:dyDescent="0.25">
      <c r="B638" s="2"/>
      <c r="C638" s="61"/>
      <c r="F638" s="2"/>
    </row>
    <row r="639" spans="2:6" ht="15" x14ac:dyDescent="0.25">
      <c r="B639" s="2"/>
      <c r="C639" s="61"/>
      <c r="F639" s="2"/>
    </row>
    <row r="640" spans="2:6" ht="15" x14ac:dyDescent="0.25">
      <c r="B640" s="2"/>
      <c r="C640" s="61"/>
      <c r="F640" s="2"/>
    </row>
    <row r="641" spans="2:6" ht="15" x14ac:dyDescent="0.25">
      <c r="B641" s="2"/>
      <c r="C641" s="61"/>
      <c r="F641" s="2"/>
    </row>
    <row r="642" spans="2:6" ht="15" x14ac:dyDescent="0.25">
      <c r="B642" s="2"/>
      <c r="C642" s="61"/>
      <c r="F642" s="2"/>
    </row>
    <row r="643" spans="2:6" ht="15" x14ac:dyDescent="0.25">
      <c r="B643" s="2"/>
      <c r="C643" s="61"/>
      <c r="F643" s="2"/>
    </row>
    <row r="644" spans="2:6" ht="15" x14ac:dyDescent="0.25">
      <c r="B644" s="2"/>
      <c r="C644" s="61"/>
      <c r="F644" s="2"/>
    </row>
    <row r="645" spans="2:6" ht="15" x14ac:dyDescent="0.25">
      <c r="B645" s="2"/>
      <c r="C645" s="61"/>
      <c r="F645" s="2"/>
    </row>
    <row r="646" spans="2:6" ht="15" x14ac:dyDescent="0.25">
      <c r="B646" s="2"/>
      <c r="C646" s="61"/>
      <c r="F646" s="2"/>
    </row>
    <row r="647" spans="2:6" ht="15" x14ac:dyDescent="0.25">
      <c r="B647" s="2"/>
      <c r="C647" s="61"/>
      <c r="F647" s="2"/>
    </row>
    <row r="648" spans="2:6" ht="15" x14ac:dyDescent="0.25">
      <c r="B648" s="2"/>
      <c r="C648" s="61"/>
      <c r="F648" s="2"/>
    </row>
    <row r="649" spans="2:6" ht="15" x14ac:dyDescent="0.25">
      <c r="B649" s="2"/>
      <c r="C649" s="61"/>
      <c r="F649" s="2"/>
    </row>
    <row r="650" spans="2:6" ht="15" x14ac:dyDescent="0.25">
      <c r="B650" s="2"/>
      <c r="C650" s="61"/>
      <c r="F650" s="2"/>
    </row>
    <row r="651" spans="2:6" ht="15" x14ac:dyDescent="0.25">
      <c r="B651" s="2"/>
      <c r="C651" s="61"/>
      <c r="F651" s="2"/>
    </row>
    <row r="652" spans="2:6" ht="15" x14ac:dyDescent="0.25">
      <c r="B652" s="2"/>
      <c r="C652" s="61"/>
      <c r="F652" s="2"/>
    </row>
    <row r="653" spans="2:6" ht="15" x14ac:dyDescent="0.25">
      <c r="B653" s="2"/>
      <c r="C653" s="61"/>
      <c r="F653" s="2"/>
    </row>
    <row r="654" spans="2:6" ht="15" x14ac:dyDescent="0.25">
      <c r="B654" s="2"/>
      <c r="C654" s="61"/>
      <c r="F654" s="2"/>
    </row>
    <row r="655" spans="2:6" ht="15" x14ac:dyDescent="0.25">
      <c r="B655" s="2"/>
      <c r="C655" s="61"/>
      <c r="F655" s="2"/>
    </row>
    <row r="656" spans="2:6" ht="15" x14ac:dyDescent="0.25">
      <c r="B656" s="2"/>
      <c r="C656" s="61"/>
      <c r="F656" s="2"/>
    </row>
    <row r="657" spans="2:6" ht="15" x14ac:dyDescent="0.25">
      <c r="B657" s="2"/>
      <c r="C657" s="61"/>
      <c r="F657" s="2"/>
    </row>
    <row r="658" spans="2:6" ht="15" x14ac:dyDescent="0.25">
      <c r="B658" s="2"/>
      <c r="C658" s="61"/>
      <c r="F658" s="2"/>
    </row>
    <row r="659" spans="2:6" ht="15" x14ac:dyDescent="0.25">
      <c r="B659" s="2"/>
      <c r="C659" s="61"/>
      <c r="F659" s="2"/>
    </row>
    <row r="660" spans="2:6" ht="15" x14ac:dyDescent="0.25">
      <c r="B660" s="2"/>
      <c r="C660" s="61"/>
      <c r="F660" s="2"/>
    </row>
    <row r="661" spans="2:6" ht="15" x14ac:dyDescent="0.25">
      <c r="B661" s="2"/>
      <c r="C661" s="61"/>
      <c r="F661" s="2"/>
    </row>
    <row r="662" spans="2:6" ht="15" x14ac:dyDescent="0.25">
      <c r="B662" s="2"/>
      <c r="C662" s="61"/>
      <c r="F662" s="2"/>
    </row>
    <row r="663" spans="2:6" ht="15" x14ac:dyDescent="0.25">
      <c r="B663" s="2"/>
      <c r="C663" s="61"/>
      <c r="F663" s="2"/>
    </row>
    <row r="664" spans="2:6" ht="15" x14ac:dyDescent="0.25">
      <c r="B664" s="2"/>
      <c r="C664" s="61"/>
      <c r="F664" s="2"/>
    </row>
    <row r="665" spans="2:6" ht="15" x14ac:dyDescent="0.25">
      <c r="B665" s="2"/>
      <c r="C665" s="61"/>
      <c r="F665" s="2"/>
    </row>
    <row r="666" spans="2:6" ht="15" x14ac:dyDescent="0.25">
      <c r="B666" s="2"/>
      <c r="C666" s="61"/>
      <c r="F666" s="2"/>
    </row>
    <row r="667" spans="2:6" ht="15" x14ac:dyDescent="0.25">
      <c r="B667" s="2"/>
      <c r="C667" s="61"/>
      <c r="F667" s="2"/>
    </row>
    <row r="668" spans="2:6" ht="15" x14ac:dyDescent="0.25">
      <c r="B668" s="2"/>
      <c r="C668" s="61"/>
      <c r="F668" s="2"/>
    </row>
    <row r="669" spans="2:6" ht="15" x14ac:dyDescent="0.25">
      <c r="B669" s="2"/>
      <c r="C669" s="61"/>
      <c r="F669" s="2"/>
    </row>
    <row r="670" spans="2:6" ht="15" x14ac:dyDescent="0.25">
      <c r="B670" s="2"/>
      <c r="C670" s="61"/>
      <c r="F670" s="2"/>
    </row>
    <row r="671" spans="2:6" ht="15" x14ac:dyDescent="0.25">
      <c r="B671" s="2"/>
      <c r="C671" s="61"/>
      <c r="F671" s="2"/>
    </row>
    <row r="672" spans="2:6" ht="15" x14ac:dyDescent="0.25">
      <c r="B672" s="2"/>
      <c r="C672" s="61"/>
      <c r="F672" s="2"/>
    </row>
    <row r="673" spans="2:6" ht="15" x14ac:dyDescent="0.25">
      <c r="B673" s="2"/>
      <c r="C673" s="61"/>
      <c r="F673" s="2"/>
    </row>
    <row r="674" spans="2:6" ht="15" x14ac:dyDescent="0.25">
      <c r="B674" s="2"/>
      <c r="C674" s="61"/>
      <c r="F674" s="2"/>
    </row>
    <row r="675" spans="2:6" ht="15" x14ac:dyDescent="0.25">
      <c r="B675" s="2"/>
      <c r="C675" s="61"/>
      <c r="F675" s="2"/>
    </row>
    <row r="676" spans="2:6" ht="15" x14ac:dyDescent="0.25">
      <c r="B676" s="2"/>
      <c r="C676" s="61"/>
      <c r="F676" s="2"/>
    </row>
    <row r="677" spans="2:6" ht="15" x14ac:dyDescent="0.25">
      <c r="B677" s="2"/>
      <c r="C677" s="61"/>
      <c r="F677" s="2"/>
    </row>
    <row r="678" spans="2:6" ht="15" x14ac:dyDescent="0.25">
      <c r="B678" s="2"/>
      <c r="C678" s="61"/>
      <c r="F678" s="2"/>
    </row>
    <row r="679" spans="2:6" ht="15" x14ac:dyDescent="0.25">
      <c r="B679" s="2"/>
      <c r="C679" s="61"/>
      <c r="F679" s="2"/>
    </row>
    <row r="680" spans="2:6" ht="15" x14ac:dyDescent="0.25">
      <c r="B680" s="2"/>
      <c r="C680" s="61"/>
      <c r="F680" s="2"/>
    </row>
    <row r="681" spans="2:6" ht="15" x14ac:dyDescent="0.25">
      <c r="B681" s="2"/>
      <c r="C681" s="61"/>
      <c r="F681" s="2"/>
    </row>
    <row r="682" spans="2:6" ht="15" x14ac:dyDescent="0.25">
      <c r="B682" s="2"/>
      <c r="C682" s="61"/>
      <c r="F682" s="2"/>
    </row>
    <row r="683" spans="2:6" ht="15" x14ac:dyDescent="0.25">
      <c r="B683" s="2"/>
      <c r="C683" s="61"/>
      <c r="F683" s="2"/>
    </row>
    <row r="684" spans="2:6" ht="15" x14ac:dyDescent="0.25">
      <c r="B684" s="2"/>
      <c r="C684" s="61"/>
      <c r="F684" s="2"/>
    </row>
    <row r="685" spans="2:6" ht="15" x14ac:dyDescent="0.25">
      <c r="B685" s="2"/>
      <c r="C685" s="61"/>
      <c r="F685" s="2"/>
    </row>
    <row r="686" spans="2:6" ht="15" x14ac:dyDescent="0.25">
      <c r="B686" s="2"/>
      <c r="C686" s="61"/>
      <c r="F686" s="2"/>
    </row>
    <row r="687" spans="2:6" ht="15" x14ac:dyDescent="0.25">
      <c r="B687" s="2"/>
      <c r="C687" s="61"/>
      <c r="F687" s="2"/>
    </row>
    <row r="688" spans="2:6" ht="15" x14ac:dyDescent="0.25">
      <c r="B688" s="2"/>
      <c r="C688" s="61"/>
      <c r="F688" s="2"/>
    </row>
    <row r="689" spans="2:6" ht="15" x14ac:dyDescent="0.25">
      <c r="B689" s="2"/>
      <c r="C689" s="61"/>
      <c r="F689" s="2"/>
    </row>
    <row r="690" spans="2:6" ht="15" x14ac:dyDescent="0.25">
      <c r="B690" s="2"/>
      <c r="C690" s="61"/>
      <c r="F690" s="2"/>
    </row>
    <row r="691" spans="2:6" ht="15" x14ac:dyDescent="0.25">
      <c r="B691" s="2"/>
      <c r="C691" s="61"/>
      <c r="F691" s="2"/>
    </row>
    <row r="692" spans="2:6" ht="15" x14ac:dyDescent="0.25">
      <c r="B692" s="2"/>
      <c r="C692" s="61"/>
      <c r="F692" s="2"/>
    </row>
    <row r="693" spans="2:6" ht="15" x14ac:dyDescent="0.25">
      <c r="B693" s="2"/>
      <c r="C693" s="61"/>
      <c r="F693" s="2"/>
    </row>
    <row r="694" spans="2:6" ht="15" x14ac:dyDescent="0.25">
      <c r="B694" s="2"/>
      <c r="C694" s="61"/>
      <c r="F694" s="2"/>
    </row>
    <row r="695" spans="2:6" ht="15" x14ac:dyDescent="0.25">
      <c r="B695" s="2"/>
      <c r="C695" s="61"/>
      <c r="F695" s="2"/>
    </row>
    <row r="696" spans="2:6" ht="15" x14ac:dyDescent="0.25">
      <c r="B696" s="2"/>
      <c r="C696" s="61"/>
      <c r="F696" s="2"/>
    </row>
    <row r="697" spans="2:6" ht="15" x14ac:dyDescent="0.25">
      <c r="B697" s="2"/>
      <c r="C697" s="61"/>
      <c r="F697" s="2"/>
    </row>
    <row r="698" spans="2:6" ht="15" x14ac:dyDescent="0.25">
      <c r="B698" s="2"/>
      <c r="C698" s="61"/>
      <c r="F698" s="2"/>
    </row>
    <row r="699" spans="2:6" ht="15" x14ac:dyDescent="0.25">
      <c r="B699" s="2"/>
      <c r="C699" s="61"/>
      <c r="F699" s="2"/>
    </row>
    <row r="700" spans="2:6" ht="15" x14ac:dyDescent="0.25">
      <c r="B700" s="2"/>
      <c r="C700" s="61"/>
      <c r="F700" s="2"/>
    </row>
    <row r="701" spans="2:6" ht="15" x14ac:dyDescent="0.25">
      <c r="B701" s="2"/>
      <c r="C701" s="61"/>
      <c r="F701" s="2"/>
    </row>
    <row r="702" spans="2:6" ht="15" x14ac:dyDescent="0.25">
      <c r="B702" s="2"/>
      <c r="C702" s="61"/>
      <c r="F702" s="2"/>
    </row>
    <row r="703" spans="2:6" ht="15" x14ac:dyDescent="0.25">
      <c r="B703" s="2"/>
      <c r="C703" s="61"/>
      <c r="F703" s="2"/>
    </row>
    <row r="704" spans="2:6" ht="15" x14ac:dyDescent="0.25">
      <c r="B704" s="2"/>
      <c r="C704" s="61"/>
      <c r="F704" s="2"/>
    </row>
    <row r="705" spans="2:6" ht="15" x14ac:dyDescent="0.25">
      <c r="B705" s="2"/>
      <c r="C705" s="61"/>
      <c r="F705" s="2"/>
    </row>
    <row r="706" spans="2:6" ht="15" x14ac:dyDescent="0.25">
      <c r="B706" s="2"/>
      <c r="C706" s="61"/>
      <c r="F706" s="2"/>
    </row>
    <row r="707" spans="2:6" ht="15" x14ac:dyDescent="0.25">
      <c r="B707" s="2"/>
      <c r="C707" s="61"/>
      <c r="F707" s="2"/>
    </row>
    <row r="708" spans="2:6" ht="15" x14ac:dyDescent="0.25">
      <c r="B708" s="2"/>
      <c r="C708" s="61"/>
      <c r="F708" s="2"/>
    </row>
    <row r="709" spans="2:6" ht="15" x14ac:dyDescent="0.25">
      <c r="B709" s="2"/>
      <c r="C709" s="61"/>
      <c r="F709" s="2"/>
    </row>
    <row r="710" spans="2:6" ht="15" x14ac:dyDescent="0.25">
      <c r="B710" s="2"/>
      <c r="C710" s="61"/>
      <c r="F710" s="2"/>
    </row>
    <row r="711" spans="2:6" ht="15" x14ac:dyDescent="0.25">
      <c r="B711" s="2"/>
      <c r="C711" s="61"/>
      <c r="F711" s="2"/>
    </row>
    <row r="712" spans="2:6" ht="15" x14ac:dyDescent="0.25">
      <c r="B712" s="2"/>
      <c r="C712" s="61"/>
      <c r="F712" s="2"/>
    </row>
    <row r="713" spans="2:6" ht="15" x14ac:dyDescent="0.25">
      <c r="B713" s="2"/>
      <c r="C713" s="61"/>
      <c r="F713" s="2"/>
    </row>
    <row r="714" spans="2:6" ht="15" x14ac:dyDescent="0.25">
      <c r="B714" s="2"/>
      <c r="C714" s="61"/>
      <c r="F714" s="2"/>
    </row>
    <row r="715" spans="2:6" ht="15" x14ac:dyDescent="0.25">
      <c r="B715" s="2"/>
      <c r="C715" s="61"/>
      <c r="F715" s="2"/>
    </row>
    <row r="716" spans="2:6" ht="15" x14ac:dyDescent="0.25">
      <c r="B716" s="2"/>
      <c r="C716" s="61"/>
      <c r="F716" s="2"/>
    </row>
    <row r="717" spans="2:6" ht="15" x14ac:dyDescent="0.25">
      <c r="B717" s="2"/>
      <c r="C717" s="61"/>
      <c r="F717" s="2"/>
    </row>
    <row r="718" spans="2:6" ht="15" x14ac:dyDescent="0.25">
      <c r="B718" s="2"/>
      <c r="C718" s="61"/>
      <c r="F718" s="2"/>
    </row>
    <row r="719" spans="2:6" ht="15" x14ac:dyDescent="0.25">
      <c r="B719" s="2"/>
      <c r="C719" s="61"/>
      <c r="F719" s="2"/>
    </row>
    <row r="720" spans="2:6" ht="15" x14ac:dyDescent="0.25">
      <c r="B720" s="2"/>
      <c r="C720" s="61"/>
      <c r="F720" s="2"/>
    </row>
    <row r="721" spans="2:6" ht="15" x14ac:dyDescent="0.25">
      <c r="B721" s="2"/>
      <c r="C721" s="61"/>
      <c r="F721" s="2"/>
    </row>
    <row r="722" spans="2:6" ht="15" x14ac:dyDescent="0.25">
      <c r="B722" s="2"/>
      <c r="C722" s="61"/>
      <c r="F722" s="2"/>
    </row>
    <row r="723" spans="2:6" ht="15" x14ac:dyDescent="0.25">
      <c r="B723" s="2"/>
      <c r="C723" s="61"/>
      <c r="F723" s="2"/>
    </row>
    <row r="724" spans="2:6" ht="15" x14ac:dyDescent="0.25">
      <c r="B724" s="2"/>
      <c r="C724" s="61"/>
      <c r="F724" s="2"/>
    </row>
    <row r="725" spans="2:6" ht="15" x14ac:dyDescent="0.25">
      <c r="B725" s="2"/>
      <c r="C725" s="61"/>
      <c r="F725" s="2"/>
    </row>
    <row r="726" spans="2:6" ht="15" x14ac:dyDescent="0.25">
      <c r="B726" s="2"/>
      <c r="C726" s="61"/>
      <c r="F726" s="2"/>
    </row>
    <row r="727" spans="2:6" ht="15" x14ac:dyDescent="0.25">
      <c r="B727" s="2"/>
      <c r="C727" s="61"/>
      <c r="F727" s="2"/>
    </row>
    <row r="728" spans="2:6" ht="15" x14ac:dyDescent="0.25">
      <c r="B728" s="2"/>
      <c r="C728" s="61"/>
      <c r="F728" s="2"/>
    </row>
    <row r="729" spans="2:6" ht="15" x14ac:dyDescent="0.25">
      <c r="B729" s="2"/>
      <c r="C729" s="61"/>
      <c r="F729" s="2"/>
    </row>
    <row r="730" spans="2:6" ht="15" x14ac:dyDescent="0.25">
      <c r="B730" s="2"/>
      <c r="C730" s="61"/>
      <c r="F730" s="2"/>
    </row>
    <row r="731" spans="2:6" ht="15" x14ac:dyDescent="0.25">
      <c r="B731" s="2"/>
      <c r="C731" s="61"/>
      <c r="F731" s="2"/>
    </row>
    <row r="732" spans="2:6" ht="15" x14ac:dyDescent="0.25">
      <c r="B732" s="2"/>
      <c r="C732" s="61"/>
      <c r="F732" s="2"/>
    </row>
    <row r="733" spans="2:6" ht="15" x14ac:dyDescent="0.25">
      <c r="B733" s="2"/>
      <c r="C733" s="61"/>
      <c r="F733" s="2"/>
    </row>
    <row r="734" spans="2:6" ht="15" x14ac:dyDescent="0.25">
      <c r="B734" s="2"/>
      <c r="C734" s="61"/>
      <c r="F734" s="2"/>
    </row>
    <row r="735" spans="2:6" ht="15" x14ac:dyDescent="0.25">
      <c r="B735" s="2"/>
      <c r="C735" s="61"/>
      <c r="F735" s="2"/>
    </row>
    <row r="736" spans="2:6" ht="15" x14ac:dyDescent="0.25">
      <c r="B736" s="2"/>
      <c r="C736" s="61"/>
      <c r="F736" s="2"/>
    </row>
    <row r="737" spans="2:6" ht="15" x14ac:dyDescent="0.25">
      <c r="B737" s="2"/>
      <c r="C737" s="61"/>
      <c r="F737" s="2"/>
    </row>
    <row r="738" spans="2:6" ht="15" x14ac:dyDescent="0.25">
      <c r="B738" s="2"/>
      <c r="C738" s="61"/>
      <c r="F738" s="2"/>
    </row>
    <row r="739" spans="2:6" ht="15" x14ac:dyDescent="0.25">
      <c r="B739" s="2"/>
      <c r="C739" s="61"/>
      <c r="F739" s="2"/>
    </row>
    <row r="740" spans="2:6" ht="15" x14ac:dyDescent="0.25">
      <c r="B740" s="2"/>
      <c r="C740" s="61"/>
      <c r="F740" s="2"/>
    </row>
    <row r="741" spans="2:6" ht="15" x14ac:dyDescent="0.25">
      <c r="B741" s="2"/>
      <c r="C741" s="61"/>
      <c r="F741" s="2"/>
    </row>
    <row r="742" spans="2:6" ht="15" x14ac:dyDescent="0.25">
      <c r="B742" s="2"/>
      <c r="C742" s="61"/>
      <c r="F742" s="2"/>
    </row>
    <row r="743" spans="2:6" ht="15" x14ac:dyDescent="0.25">
      <c r="B743" s="2"/>
      <c r="C743" s="61"/>
      <c r="F743" s="2"/>
    </row>
    <row r="744" spans="2:6" ht="15" x14ac:dyDescent="0.25">
      <c r="B744" s="2"/>
      <c r="C744" s="61"/>
      <c r="F744" s="2"/>
    </row>
    <row r="745" spans="2:6" ht="15" x14ac:dyDescent="0.25">
      <c r="B745" s="2"/>
      <c r="C745" s="61"/>
      <c r="F745" s="2"/>
    </row>
    <row r="746" spans="2:6" ht="15" x14ac:dyDescent="0.25">
      <c r="B746" s="2"/>
      <c r="C746" s="61"/>
      <c r="F746" s="2"/>
    </row>
    <row r="747" spans="2:6" ht="15" x14ac:dyDescent="0.25">
      <c r="B747" s="2"/>
      <c r="C747" s="61"/>
      <c r="F747" s="2"/>
    </row>
    <row r="748" spans="2:6" ht="15" x14ac:dyDescent="0.25">
      <c r="B748" s="2"/>
      <c r="C748" s="61"/>
      <c r="F748" s="2"/>
    </row>
    <row r="749" spans="2:6" ht="15" x14ac:dyDescent="0.25">
      <c r="B749" s="2"/>
      <c r="C749" s="61"/>
      <c r="F749" s="2"/>
    </row>
    <row r="750" spans="2:6" ht="15" x14ac:dyDescent="0.25">
      <c r="B750" s="2"/>
      <c r="C750" s="61"/>
      <c r="F750" s="2"/>
    </row>
    <row r="751" spans="2:6" ht="15" x14ac:dyDescent="0.25">
      <c r="B751" s="2"/>
      <c r="C751" s="61"/>
      <c r="F751" s="2"/>
    </row>
    <row r="752" spans="2:6" ht="15" x14ac:dyDescent="0.25">
      <c r="B752" s="2"/>
      <c r="C752" s="61"/>
      <c r="F752" s="2"/>
    </row>
    <row r="753" spans="2:6" ht="15" x14ac:dyDescent="0.25">
      <c r="B753" s="2"/>
      <c r="C753" s="61"/>
      <c r="F753" s="2"/>
    </row>
    <row r="754" spans="2:6" ht="15" x14ac:dyDescent="0.25">
      <c r="B754" s="2"/>
      <c r="C754" s="61"/>
      <c r="F754" s="2"/>
    </row>
    <row r="755" spans="2:6" ht="15" x14ac:dyDescent="0.25">
      <c r="B755" s="2"/>
      <c r="C755" s="61"/>
      <c r="F755" s="2"/>
    </row>
    <row r="756" spans="2:6" ht="15" x14ac:dyDescent="0.25">
      <c r="B756" s="2"/>
      <c r="C756" s="61"/>
      <c r="F756" s="2"/>
    </row>
    <row r="757" spans="2:6" ht="15" x14ac:dyDescent="0.25">
      <c r="B757" s="2"/>
      <c r="C757" s="61"/>
      <c r="F757" s="2"/>
    </row>
    <row r="758" spans="2:6" ht="15" x14ac:dyDescent="0.25">
      <c r="B758" s="2"/>
      <c r="C758" s="61"/>
      <c r="F758" s="2"/>
    </row>
    <row r="759" spans="2:6" ht="15" x14ac:dyDescent="0.25">
      <c r="B759" s="2"/>
      <c r="C759" s="61"/>
      <c r="F759" s="2"/>
    </row>
    <row r="760" spans="2:6" ht="15" x14ac:dyDescent="0.25">
      <c r="B760" s="2"/>
      <c r="C760" s="61"/>
      <c r="F760" s="2"/>
    </row>
    <row r="761" spans="2:6" ht="15" x14ac:dyDescent="0.25">
      <c r="B761" s="2"/>
      <c r="C761" s="61"/>
      <c r="F761" s="2"/>
    </row>
    <row r="762" spans="2:6" ht="15" x14ac:dyDescent="0.25">
      <c r="B762" s="2"/>
      <c r="C762" s="61"/>
      <c r="F762" s="2"/>
    </row>
    <row r="763" spans="2:6" ht="15" x14ac:dyDescent="0.25">
      <c r="B763" s="2"/>
      <c r="C763" s="61"/>
      <c r="F763" s="2"/>
    </row>
    <row r="764" spans="2:6" ht="15" x14ac:dyDescent="0.25">
      <c r="B764" s="2"/>
      <c r="C764" s="61"/>
      <c r="F764" s="2"/>
    </row>
    <row r="765" spans="2:6" ht="15" x14ac:dyDescent="0.25">
      <c r="B765" s="2"/>
      <c r="C765" s="61"/>
      <c r="F765" s="2"/>
    </row>
    <row r="766" spans="2:6" ht="15" x14ac:dyDescent="0.25">
      <c r="B766" s="2"/>
      <c r="C766" s="61"/>
      <c r="F766" s="2"/>
    </row>
    <row r="767" spans="2:6" ht="15" x14ac:dyDescent="0.25">
      <c r="B767" s="2"/>
      <c r="C767" s="61"/>
      <c r="F767" s="2"/>
    </row>
    <row r="768" spans="2:6" ht="15" x14ac:dyDescent="0.25">
      <c r="B768" s="2"/>
      <c r="C768" s="61"/>
      <c r="F768" s="2"/>
    </row>
    <row r="769" spans="2:6" ht="15" x14ac:dyDescent="0.25">
      <c r="B769" s="2"/>
      <c r="C769" s="61"/>
      <c r="F769" s="2"/>
    </row>
    <row r="770" spans="2:6" ht="15" x14ac:dyDescent="0.25">
      <c r="B770" s="2"/>
      <c r="C770" s="61"/>
      <c r="F770" s="2"/>
    </row>
    <row r="771" spans="2:6" ht="15" x14ac:dyDescent="0.25">
      <c r="B771" s="2"/>
      <c r="C771" s="61"/>
      <c r="F771" s="2"/>
    </row>
    <row r="772" spans="2:6" ht="15" x14ac:dyDescent="0.25">
      <c r="B772" s="2"/>
      <c r="C772" s="61"/>
      <c r="F772" s="2"/>
    </row>
    <row r="773" spans="2:6" ht="15" x14ac:dyDescent="0.25">
      <c r="B773" s="2"/>
      <c r="C773" s="61"/>
      <c r="F773" s="2"/>
    </row>
    <row r="774" spans="2:6" ht="15" x14ac:dyDescent="0.25">
      <c r="B774" s="2"/>
      <c r="C774" s="61"/>
      <c r="F774" s="2"/>
    </row>
    <row r="775" spans="2:6" ht="15" x14ac:dyDescent="0.25">
      <c r="B775" s="2"/>
      <c r="C775" s="61"/>
      <c r="F775" s="2"/>
    </row>
    <row r="776" spans="2:6" ht="15" x14ac:dyDescent="0.25">
      <c r="B776" s="2"/>
      <c r="C776" s="61"/>
      <c r="F776" s="2"/>
    </row>
    <row r="777" spans="2:6" ht="15" x14ac:dyDescent="0.25">
      <c r="B777" s="2"/>
      <c r="C777" s="61"/>
      <c r="F777" s="2"/>
    </row>
    <row r="778" spans="2:6" ht="15" x14ac:dyDescent="0.25">
      <c r="B778" s="2"/>
      <c r="C778" s="61"/>
      <c r="F778" s="2"/>
    </row>
    <row r="779" spans="2:6" ht="15" x14ac:dyDescent="0.25">
      <c r="B779" s="2"/>
      <c r="C779" s="61"/>
      <c r="F779" s="2"/>
    </row>
    <row r="780" spans="2:6" ht="15" x14ac:dyDescent="0.25">
      <c r="B780" s="2"/>
      <c r="C780" s="61"/>
      <c r="F780" s="2"/>
    </row>
    <row r="781" spans="2:6" ht="15" x14ac:dyDescent="0.25">
      <c r="B781" s="2"/>
      <c r="C781" s="61"/>
      <c r="F781" s="2"/>
    </row>
    <row r="782" spans="2:6" ht="15" x14ac:dyDescent="0.25">
      <c r="B782" s="2"/>
      <c r="C782" s="61"/>
      <c r="F782" s="2"/>
    </row>
    <row r="783" spans="2:6" ht="15" x14ac:dyDescent="0.25">
      <c r="B783" s="2"/>
      <c r="C783" s="61"/>
      <c r="F783" s="2"/>
    </row>
    <row r="784" spans="2:6" ht="15" x14ac:dyDescent="0.25">
      <c r="B784" s="2"/>
      <c r="C784" s="61"/>
      <c r="F784" s="2"/>
    </row>
    <row r="785" spans="2:6" ht="15" x14ac:dyDescent="0.25">
      <c r="B785" s="2"/>
      <c r="C785" s="61"/>
      <c r="F785" s="2"/>
    </row>
    <row r="786" spans="2:6" ht="15" x14ac:dyDescent="0.25">
      <c r="B786" s="2"/>
      <c r="C786" s="61"/>
      <c r="F786" s="2"/>
    </row>
    <row r="787" spans="2:6" ht="15" x14ac:dyDescent="0.25">
      <c r="B787" s="2"/>
      <c r="C787" s="61"/>
      <c r="F787" s="2"/>
    </row>
    <row r="788" spans="2:6" ht="15" x14ac:dyDescent="0.25">
      <c r="B788" s="2"/>
      <c r="C788" s="61"/>
      <c r="F788" s="2"/>
    </row>
    <row r="789" spans="2:6" ht="15" x14ac:dyDescent="0.25">
      <c r="B789" s="2"/>
      <c r="C789" s="61"/>
      <c r="F789" s="2"/>
    </row>
    <row r="790" spans="2:6" ht="15" x14ac:dyDescent="0.25">
      <c r="B790" s="2"/>
      <c r="C790" s="61"/>
      <c r="F790" s="2"/>
    </row>
    <row r="791" spans="2:6" ht="15" x14ac:dyDescent="0.25">
      <c r="B791" s="2"/>
      <c r="C791" s="61"/>
      <c r="F791" s="2"/>
    </row>
    <row r="792" spans="2:6" ht="15" x14ac:dyDescent="0.25">
      <c r="B792" s="2"/>
      <c r="C792" s="61"/>
      <c r="F792" s="2"/>
    </row>
    <row r="793" spans="2:6" ht="15" x14ac:dyDescent="0.25">
      <c r="B793" s="2"/>
      <c r="C793" s="61"/>
      <c r="F793" s="2"/>
    </row>
    <row r="794" spans="2:6" ht="15" x14ac:dyDescent="0.25">
      <c r="B794" s="2"/>
      <c r="C794" s="61"/>
      <c r="F794" s="2"/>
    </row>
    <row r="795" spans="2:6" ht="15" x14ac:dyDescent="0.25">
      <c r="B795" s="2"/>
      <c r="C795" s="61"/>
      <c r="F795" s="2"/>
    </row>
    <row r="796" spans="2:6" ht="15" x14ac:dyDescent="0.25">
      <c r="B796" s="2"/>
      <c r="C796" s="61"/>
      <c r="F796" s="2"/>
    </row>
    <row r="797" spans="2:6" ht="15" x14ac:dyDescent="0.25">
      <c r="B797" s="2"/>
      <c r="C797" s="61"/>
      <c r="F797" s="2"/>
    </row>
    <row r="798" spans="2:6" ht="15" x14ac:dyDescent="0.25">
      <c r="B798" s="2"/>
      <c r="C798" s="61"/>
      <c r="F798" s="2"/>
    </row>
    <row r="799" spans="2:6" ht="15" x14ac:dyDescent="0.25">
      <c r="B799" s="2"/>
      <c r="C799" s="61"/>
      <c r="F799" s="2"/>
    </row>
    <row r="800" spans="2:6" ht="15" x14ac:dyDescent="0.25">
      <c r="B800" s="2"/>
      <c r="C800" s="61"/>
      <c r="F800" s="2"/>
    </row>
    <row r="801" spans="2:6" ht="15" x14ac:dyDescent="0.25">
      <c r="B801" s="2"/>
      <c r="C801" s="61"/>
      <c r="F801" s="2"/>
    </row>
    <row r="802" spans="2:6" ht="15" x14ac:dyDescent="0.25">
      <c r="B802" s="2"/>
      <c r="C802" s="61"/>
      <c r="F802" s="2"/>
    </row>
    <row r="803" spans="2:6" ht="15" x14ac:dyDescent="0.25">
      <c r="B803" s="2"/>
      <c r="C803" s="61"/>
      <c r="F803" s="2"/>
    </row>
    <row r="804" spans="2:6" ht="15" x14ac:dyDescent="0.25">
      <c r="B804" s="2"/>
      <c r="C804" s="61"/>
      <c r="F804" s="2"/>
    </row>
    <row r="805" spans="2:6" ht="15" x14ac:dyDescent="0.25">
      <c r="B805" s="2"/>
      <c r="C805" s="61"/>
      <c r="F805" s="2"/>
    </row>
    <row r="806" spans="2:6" ht="15" x14ac:dyDescent="0.25">
      <c r="B806" s="2"/>
      <c r="C806" s="61"/>
      <c r="F806" s="2"/>
    </row>
    <row r="807" spans="2:6" ht="15" x14ac:dyDescent="0.25">
      <c r="B807" s="2"/>
      <c r="C807" s="61"/>
      <c r="F807" s="2"/>
    </row>
    <row r="808" spans="2:6" ht="15" x14ac:dyDescent="0.25">
      <c r="B808" s="2"/>
      <c r="C808" s="61"/>
      <c r="F808" s="2"/>
    </row>
    <row r="809" spans="2:6" ht="15" x14ac:dyDescent="0.25">
      <c r="B809" s="2"/>
      <c r="C809" s="61"/>
      <c r="F809" s="2"/>
    </row>
    <row r="810" spans="2:6" ht="15" x14ac:dyDescent="0.25">
      <c r="B810" s="2"/>
      <c r="C810" s="61"/>
      <c r="F810" s="2"/>
    </row>
    <row r="811" spans="2:6" ht="15" x14ac:dyDescent="0.25">
      <c r="B811" s="2"/>
      <c r="C811" s="61"/>
      <c r="F811" s="2"/>
    </row>
    <row r="812" spans="2:6" ht="15" x14ac:dyDescent="0.25">
      <c r="B812" s="2"/>
      <c r="C812" s="61"/>
      <c r="F812" s="2"/>
    </row>
    <row r="813" spans="2:6" ht="15" x14ac:dyDescent="0.25">
      <c r="B813" s="2"/>
      <c r="C813" s="61"/>
      <c r="F813" s="2"/>
    </row>
    <row r="814" spans="2:6" ht="15" x14ac:dyDescent="0.25">
      <c r="B814" s="2"/>
      <c r="C814" s="61"/>
      <c r="F814" s="2"/>
    </row>
    <row r="815" spans="2:6" ht="15" x14ac:dyDescent="0.25">
      <c r="B815" s="2"/>
      <c r="C815" s="61"/>
      <c r="F815" s="2"/>
    </row>
    <row r="816" spans="2:6" ht="15" x14ac:dyDescent="0.25">
      <c r="B816" s="2"/>
      <c r="C816" s="61"/>
      <c r="F816" s="2"/>
    </row>
    <row r="817" spans="2:6" ht="15" x14ac:dyDescent="0.25">
      <c r="B817" s="2"/>
      <c r="C817" s="61"/>
      <c r="F817" s="2"/>
    </row>
    <row r="818" spans="2:6" ht="15" x14ac:dyDescent="0.25">
      <c r="B818" s="2"/>
      <c r="C818" s="61"/>
      <c r="F818" s="2"/>
    </row>
    <row r="819" spans="2:6" ht="15" x14ac:dyDescent="0.25">
      <c r="B819" s="2"/>
      <c r="C819" s="61"/>
      <c r="F819" s="2"/>
    </row>
    <row r="820" spans="2:6" ht="15" x14ac:dyDescent="0.25">
      <c r="B820" s="2"/>
      <c r="C820" s="61"/>
      <c r="F820" s="2"/>
    </row>
    <row r="821" spans="2:6" ht="15" x14ac:dyDescent="0.25">
      <c r="B821" s="2"/>
      <c r="C821" s="61"/>
      <c r="F821" s="2"/>
    </row>
    <row r="822" spans="2:6" ht="15" x14ac:dyDescent="0.25">
      <c r="B822" s="2"/>
      <c r="C822" s="61"/>
      <c r="F822" s="2"/>
    </row>
    <row r="823" spans="2:6" ht="15" x14ac:dyDescent="0.25">
      <c r="B823" s="2"/>
      <c r="C823" s="61"/>
      <c r="F823" s="2"/>
    </row>
    <row r="824" spans="2:6" ht="15" x14ac:dyDescent="0.25">
      <c r="B824" s="2"/>
      <c r="C824" s="61"/>
      <c r="F824" s="2"/>
    </row>
    <row r="825" spans="2:6" ht="15" x14ac:dyDescent="0.25">
      <c r="B825" s="2"/>
      <c r="C825" s="61"/>
      <c r="F825" s="2"/>
    </row>
    <row r="826" spans="2:6" ht="15" x14ac:dyDescent="0.25">
      <c r="B826" s="2"/>
      <c r="C826" s="61"/>
      <c r="F826" s="2"/>
    </row>
    <row r="827" spans="2:6" ht="15" x14ac:dyDescent="0.25">
      <c r="B827" s="2"/>
      <c r="C827" s="61"/>
      <c r="F827" s="2"/>
    </row>
    <row r="828" spans="2:6" ht="15" x14ac:dyDescent="0.25">
      <c r="B828" s="2"/>
      <c r="C828" s="61"/>
      <c r="F828" s="2"/>
    </row>
    <row r="829" spans="2:6" ht="15" x14ac:dyDescent="0.25">
      <c r="B829" s="2"/>
      <c r="C829" s="61"/>
      <c r="F829" s="2"/>
    </row>
    <row r="830" spans="2:6" ht="15" x14ac:dyDescent="0.25">
      <c r="B830" s="2"/>
      <c r="C830" s="61"/>
      <c r="F830" s="2"/>
    </row>
    <row r="831" spans="2:6" ht="15" x14ac:dyDescent="0.25">
      <c r="B831" s="2"/>
      <c r="C831" s="61"/>
      <c r="F831" s="2"/>
    </row>
    <row r="832" spans="2:6" ht="15" x14ac:dyDescent="0.25">
      <c r="B832" s="2"/>
      <c r="C832" s="61"/>
      <c r="F832" s="2"/>
    </row>
    <row r="833" spans="2:6" ht="15" x14ac:dyDescent="0.25">
      <c r="B833" s="2"/>
      <c r="C833" s="61"/>
      <c r="F833" s="2"/>
    </row>
    <row r="834" spans="2:6" ht="15" x14ac:dyDescent="0.25">
      <c r="B834" s="2"/>
      <c r="C834" s="61"/>
      <c r="F834" s="2"/>
    </row>
    <row r="835" spans="2:6" ht="15" x14ac:dyDescent="0.25">
      <c r="B835" s="2"/>
      <c r="C835" s="61"/>
      <c r="F835" s="2"/>
    </row>
    <row r="836" spans="2:6" ht="15" x14ac:dyDescent="0.25">
      <c r="B836" s="2"/>
      <c r="C836" s="61"/>
      <c r="F836" s="2"/>
    </row>
    <row r="837" spans="2:6" ht="15" x14ac:dyDescent="0.25">
      <c r="B837" s="2"/>
      <c r="C837" s="61"/>
      <c r="F837" s="2"/>
    </row>
    <row r="838" spans="2:6" ht="15" x14ac:dyDescent="0.25">
      <c r="B838" s="2"/>
      <c r="C838" s="61"/>
      <c r="F838" s="2"/>
    </row>
    <row r="839" spans="2:6" ht="15" x14ac:dyDescent="0.25">
      <c r="B839" s="2"/>
      <c r="C839" s="61"/>
      <c r="F839" s="2"/>
    </row>
    <row r="840" spans="2:6" ht="15" x14ac:dyDescent="0.25">
      <c r="B840" s="2"/>
      <c r="C840" s="61"/>
      <c r="F840" s="2"/>
    </row>
    <row r="841" spans="2:6" ht="15" x14ac:dyDescent="0.25">
      <c r="B841" s="2"/>
      <c r="C841" s="61"/>
      <c r="F841" s="2"/>
    </row>
    <row r="842" spans="2:6" ht="15" x14ac:dyDescent="0.25">
      <c r="B842" s="2"/>
      <c r="C842" s="61"/>
      <c r="F842" s="2"/>
    </row>
    <row r="843" spans="2:6" ht="15" x14ac:dyDescent="0.25">
      <c r="B843" s="2"/>
      <c r="C843" s="61"/>
      <c r="F843" s="2"/>
    </row>
    <row r="844" spans="2:6" ht="15" x14ac:dyDescent="0.25">
      <c r="B844" s="2"/>
      <c r="C844" s="61"/>
      <c r="F844" s="2"/>
    </row>
    <row r="845" spans="2:6" ht="15" x14ac:dyDescent="0.25">
      <c r="B845" s="2"/>
      <c r="C845" s="61"/>
      <c r="F845" s="2"/>
    </row>
    <row r="846" spans="2:6" ht="15" x14ac:dyDescent="0.25">
      <c r="B846" s="2"/>
      <c r="C846" s="61"/>
      <c r="F846" s="2"/>
    </row>
    <row r="847" spans="2:6" ht="15" x14ac:dyDescent="0.25">
      <c r="B847" s="2"/>
      <c r="C847" s="61"/>
      <c r="F847" s="2"/>
    </row>
    <row r="848" spans="2:6" ht="15" x14ac:dyDescent="0.25">
      <c r="B848" s="2"/>
      <c r="C848" s="61"/>
      <c r="F848" s="2"/>
    </row>
    <row r="849" spans="2:6" ht="15" x14ac:dyDescent="0.25">
      <c r="B849" s="2"/>
      <c r="C849" s="61"/>
      <c r="F849" s="2"/>
    </row>
    <row r="850" spans="2:6" ht="15" x14ac:dyDescent="0.25">
      <c r="B850" s="2"/>
      <c r="C850" s="61"/>
      <c r="F850" s="2"/>
    </row>
    <row r="851" spans="2:6" ht="15" x14ac:dyDescent="0.25">
      <c r="B851" s="2"/>
      <c r="C851" s="61"/>
      <c r="F851" s="2"/>
    </row>
    <row r="852" spans="2:6" ht="15" x14ac:dyDescent="0.25">
      <c r="B852" s="2"/>
      <c r="C852" s="61"/>
      <c r="F852" s="2"/>
    </row>
    <row r="853" spans="2:6" ht="15" x14ac:dyDescent="0.25">
      <c r="B853" s="2"/>
      <c r="C853" s="61"/>
      <c r="F853" s="2"/>
    </row>
    <row r="854" spans="2:6" ht="15" x14ac:dyDescent="0.25">
      <c r="B854" s="2"/>
      <c r="C854" s="61"/>
      <c r="F854" s="2"/>
    </row>
    <row r="855" spans="2:6" ht="15" x14ac:dyDescent="0.25">
      <c r="B855" s="2"/>
      <c r="C855" s="61"/>
      <c r="F855" s="2"/>
    </row>
    <row r="856" spans="2:6" ht="15" x14ac:dyDescent="0.25">
      <c r="B856" s="2"/>
      <c r="C856" s="61"/>
      <c r="F856" s="2"/>
    </row>
    <row r="857" spans="2:6" ht="15" x14ac:dyDescent="0.25">
      <c r="B857" s="2"/>
      <c r="C857" s="61"/>
      <c r="F857" s="2"/>
    </row>
    <row r="858" spans="2:6" ht="15" x14ac:dyDescent="0.25">
      <c r="B858" s="2"/>
      <c r="C858" s="61"/>
      <c r="F858" s="2"/>
    </row>
    <row r="859" spans="2:6" ht="15" x14ac:dyDescent="0.25">
      <c r="B859" s="2"/>
      <c r="C859" s="61"/>
      <c r="F859" s="2"/>
    </row>
    <row r="860" spans="2:6" ht="15" x14ac:dyDescent="0.25">
      <c r="B860" s="2"/>
      <c r="C860" s="61"/>
      <c r="F860" s="2"/>
    </row>
    <row r="861" spans="2:6" ht="15" x14ac:dyDescent="0.25">
      <c r="B861" s="2"/>
      <c r="C861" s="61"/>
      <c r="F861" s="2"/>
    </row>
    <row r="862" spans="2:6" ht="15" x14ac:dyDescent="0.25">
      <c r="B862" s="2"/>
      <c r="C862" s="61"/>
      <c r="F862" s="2"/>
    </row>
    <row r="863" spans="2:6" ht="15" x14ac:dyDescent="0.25">
      <c r="B863" s="2"/>
      <c r="C863" s="61"/>
      <c r="F863" s="2"/>
    </row>
    <row r="864" spans="2:6" ht="15" x14ac:dyDescent="0.25">
      <c r="B864" s="2"/>
      <c r="C864" s="61"/>
      <c r="F864" s="2"/>
    </row>
    <row r="865" spans="2:6" ht="15" x14ac:dyDescent="0.25">
      <c r="B865" s="2"/>
      <c r="C865" s="61"/>
      <c r="F865" s="2"/>
    </row>
    <row r="866" spans="2:6" ht="15" x14ac:dyDescent="0.25">
      <c r="B866" s="2"/>
      <c r="C866" s="61"/>
      <c r="F866" s="2"/>
    </row>
    <row r="867" spans="2:6" ht="15" x14ac:dyDescent="0.25">
      <c r="B867" s="2"/>
      <c r="C867" s="61"/>
      <c r="F867" s="2"/>
    </row>
    <row r="868" spans="2:6" ht="15" x14ac:dyDescent="0.25">
      <c r="B868" s="2"/>
      <c r="C868" s="61"/>
      <c r="F868" s="2"/>
    </row>
    <row r="869" spans="2:6" ht="15" x14ac:dyDescent="0.25">
      <c r="B869" s="2"/>
      <c r="C869" s="61"/>
      <c r="F869" s="2"/>
    </row>
    <row r="870" spans="2:6" ht="15" x14ac:dyDescent="0.25">
      <c r="B870" s="2"/>
      <c r="C870" s="61"/>
      <c r="F870" s="2"/>
    </row>
    <row r="871" spans="2:6" ht="15" x14ac:dyDescent="0.25">
      <c r="B871" s="2"/>
      <c r="C871" s="61"/>
      <c r="F871" s="2"/>
    </row>
    <row r="872" spans="2:6" ht="15" x14ac:dyDescent="0.25">
      <c r="B872" s="2"/>
      <c r="C872" s="61"/>
      <c r="F872" s="2"/>
    </row>
    <row r="873" spans="2:6" ht="15" x14ac:dyDescent="0.25">
      <c r="B873" s="2"/>
      <c r="C873" s="61"/>
      <c r="F873" s="2"/>
    </row>
    <row r="874" spans="2:6" ht="15" x14ac:dyDescent="0.25">
      <c r="B874" s="2"/>
      <c r="C874" s="61"/>
      <c r="F874" s="2"/>
    </row>
    <row r="875" spans="2:6" ht="15" x14ac:dyDescent="0.25">
      <c r="B875" s="2"/>
      <c r="C875" s="61"/>
      <c r="F875" s="2"/>
    </row>
    <row r="876" spans="2:6" ht="15" x14ac:dyDescent="0.25">
      <c r="B876" s="2"/>
      <c r="C876" s="61"/>
      <c r="F876" s="2"/>
    </row>
    <row r="877" spans="2:6" ht="15" x14ac:dyDescent="0.25">
      <c r="B877" s="2"/>
      <c r="C877" s="61"/>
      <c r="F877" s="2"/>
    </row>
    <row r="878" spans="2:6" ht="15" x14ac:dyDescent="0.25">
      <c r="B878" s="2"/>
      <c r="C878" s="61"/>
      <c r="F878" s="2"/>
    </row>
    <row r="879" spans="2:6" ht="15" x14ac:dyDescent="0.25">
      <c r="B879" s="2"/>
      <c r="C879" s="61"/>
      <c r="F879" s="2"/>
    </row>
    <row r="880" spans="2:6" ht="15" x14ac:dyDescent="0.25">
      <c r="B880" s="2"/>
      <c r="C880" s="61"/>
      <c r="F880" s="2"/>
    </row>
    <row r="881" spans="2:6" ht="15" x14ac:dyDescent="0.25">
      <c r="B881" s="2"/>
      <c r="C881" s="61"/>
      <c r="F881" s="2"/>
    </row>
    <row r="882" spans="2:6" ht="15" x14ac:dyDescent="0.25">
      <c r="B882" s="2"/>
      <c r="C882" s="61"/>
      <c r="F882" s="2"/>
    </row>
    <row r="883" spans="2:6" ht="15" x14ac:dyDescent="0.25">
      <c r="B883" s="2"/>
      <c r="C883" s="61"/>
      <c r="F883" s="2"/>
    </row>
    <row r="884" spans="2:6" ht="15" x14ac:dyDescent="0.25">
      <c r="B884" s="2"/>
      <c r="C884" s="61"/>
      <c r="F884" s="2"/>
    </row>
    <row r="885" spans="2:6" ht="15" x14ac:dyDescent="0.25">
      <c r="B885" s="2"/>
      <c r="C885" s="61"/>
      <c r="F885" s="2"/>
    </row>
    <row r="886" spans="2:6" ht="15" x14ac:dyDescent="0.25">
      <c r="B886" s="2"/>
      <c r="C886" s="61"/>
      <c r="F886" s="2"/>
    </row>
    <row r="887" spans="2:6" ht="15" x14ac:dyDescent="0.25">
      <c r="B887" s="2"/>
      <c r="C887" s="61"/>
      <c r="F887" s="2"/>
    </row>
    <row r="888" spans="2:6" ht="15" x14ac:dyDescent="0.25">
      <c r="B888" s="2"/>
      <c r="C888" s="61"/>
      <c r="F888" s="2"/>
    </row>
    <row r="889" spans="2:6" ht="15" x14ac:dyDescent="0.25">
      <c r="B889" s="2"/>
      <c r="C889" s="61"/>
      <c r="F889" s="2"/>
    </row>
    <row r="890" spans="2:6" ht="15" x14ac:dyDescent="0.25">
      <c r="B890" s="2"/>
      <c r="C890" s="61"/>
      <c r="F890" s="2"/>
    </row>
    <row r="891" spans="2:6" ht="15" x14ac:dyDescent="0.25">
      <c r="B891" s="2"/>
      <c r="C891" s="61"/>
      <c r="F891" s="2"/>
    </row>
    <row r="892" spans="2:6" ht="15" x14ac:dyDescent="0.25">
      <c r="B892" s="2"/>
      <c r="C892" s="61"/>
      <c r="F892" s="2"/>
    </row>
    <row r="893" spans="2:6" ht="15" x14ac:dyDescent="0.25">
      <c r="B893" s="2"/>
      <c r="C893" s="61"/>
      <c r="F893" s="2"/>
    </row>
    <row r="894" spans="2:6" ht="15" x14ac:dyDescent="0.25">
      <c r="B894" s="2"/>
      <c r="C894" s="61"/>
      <c r="F894" s="2"/>
    </row>
    <row r="895" spans="2:6" ht="15" x14ac:dyDescent="0.25">
      <c r="B895" s="2"/>
      <c r="C895" s="61"/>
      <c r="F895" s="2"/>
    </row>
    <row r="896" spans="2:6" ht="15" x14ac:dyDescent="0.25">
      <c r="B896" s="2"/>
      <c r="C896" s="61"/>
      <c r="F896" s="2"/>
    </row>
    <row r="897" spans="2:6" ht="15" x14ac:dyDescent="0.25">
      <c r="B897" s="2"/>
      <c r="C897" s="61"/>
      <c r="F897" s="2"/>
    </row>
    <row r="898" spans="2:6" ht="15" x14ac:dyDescent="0.25">
      <c r="B898" s="2"/>
      <c r="C898" s="61"/>
      <c r="F898" s="2"/>
    </row>
    <row r="899" spans="2:6" ht="15" x14ac:dyDescent="0.25">
      <c r="B899" s="2"/>
      <c r="C899" s="61"/>
      <c r="F899" s="2"/>
    </row>
    <row r="900" spans="2:6" ht="15" x14ac:dyDescent="0.25">
      <c r="B900" s="2"/>
      <c r="C900" s="61"/>
      <c r="F900" s="2"/>
    </row>
    <row r="901" spans="2:6" ht="15" x14ac:dyDescent="0.25">
      <c r="B901" s="2"/>
      <c r="C901" s="61"/>
      <c r="F901" s="2"/>
    </row>
    <row r="902" spans="2:6" ht="15" x14ac:dyDescent="0.25">
      <c r="B902" s="2"/>
      <c r="C902" s="61"/>
      <c r="F902" s="2"/>
    </row>
    <row r="903" spans="2:6" ht="15" x14ac:dyDescent="0.25">
      <c r="B903" s="2"/>
      <c r="C903" s="61"/>
      <c r="F903" s="2"/>
    </row>
    <row r="904" spans="2:6" ht="15" x14ac:dyDescent="0.25">
      <c r="B904" s="2"/>
      <c r="C904" s="61"/>
      <c r="F904" s="2"/>
    </row>
    <row r="905" spans="2:6" ht="15" x14ac:dyDescent="0.25">
      <c r="B905" s="2"/>
      <c r="C905" s="61"/>
      <c r="F905" s="2"/>
    </row>
    <row r="906" spans="2:6" ht="15" x14ac:dyDescent="0.25">
      <c r="B906" s="2"/>
      <c r="C906" s="61"/>
      <c r="F906" s="2"/>
    </row>
    <row r="907" spans="2:6" ht="15" x14ac:dyDescent="0.25">
      <c r="B907" s="2"/>
      <c r="C907" s="61"/>
      <c r="F907" s="2"/>
    </row>
    <row r="908" spans="2:6" ht="15" x14ac:dyDescent="0.25">
      <c r="B908" s="2"/>
      <c r="C908" s="61"/>
      <c r="F908" s="2"/>
    </row>
    <row r="909" spans="2:6" ht="15" x14ac:dyDescent="0.25">
      <c r="B909" s="2"/>
      <c r="C909" s="61"/>
      <c r="F909" s="2"/>
    </row>
    <row r="910" spans="2:6" ht="15" x14ac:dyDescent="0.25">
      <c r="B910" s="2"/>
      <c r="C910" s="61"/>
      <c r="F910" s="2"/>
    </row>
    <row r="911" spans="2:6" ht="15" x14ac:dyDescent="0.25">
      <c r="B911" s="2"/>
      <c r="C911" s="61"/>
      <c r="F911" s="2"/>
    </row>
    <row r="912" spans="2:6" ht="15" x14ac:dyDescent="0.25">
      <c r="B912" s="2"/>
      <c r="C912" s="61"/>
      <c r="F912" s="2"/>
    </row>
    <row r="913" spans="2:6" ht="15" x14ac:dyDescent="0.25">
      <c r="B913" s="2"/>
      <c r="C913" s="61"/>
      <c r="F913" s="2"/>
    </row>
    <row r="914" spans="2:6" ht="15" x14ac:dyDescent="0.25">
      <c r="B914" s="2"/>
      <c r="C914" s="61"/>
      <c r="F914" s="2"/>
    </row>
    <row r="915" spans="2:6" ht="15" x14ac:dyDescent="0.25">
      <c r="B915" s="2"/>
      <c r="C915" s="61"/>
      <c r="F915" s="2"/>
    </row>
    <row r="916" spans="2:6" ht="15" x14ac:dyDescent="0.25">
      <c r="B916" s="2"/>
      <c r="C916" s="61"/>
      <c r="F916" s="2"/>
    </row>
    <row r="917" spans="2:6" ht="15" x14ac:dyDescent="0.25">
      <c r="B917" s="2"/>
      <c r="C917" s="61"/>
      <c r="F917" s="2"/>
    </row>
    <row r="918" spans="2:6" ht="15" x14ac:dyDescent="0.25">
      <c r="B918" s="2"/>
      <c r="C918" s="61"/>
      <c r="F918" s="2"/>
    </row>
    <row r="919" spans="2:6" ht="15" x14ac:dyDescent="0.25">
      <c r="B919" s="2"/>
      <c r="C919" s="61"/>
      <c r="F919" s="2"/>
    </row>
    <row r="920" spans="2:6" ht="15" x14ac:dyDescent="0.25">
      <c r="B920" s="2"/>
      <c r="C920" s="61"/>
      <c r="F920" s="2"/>
    </row>
    <row r="921" spans="2:6" ht="15" x14ac:dyDescent="0.25">
      <c r="B921" s="2"/>
      <c r="C921" s="61"/>
      <c r="F921" s="2"/>
    </row>
    <row r="922" spans="2:6" ht="15" x14ac:dyDescent="0.25">
      <c r="B922" s="2"/>
      <c r="C922" s="61"/>
      <c r="F922" s="2"/>
    </row>
    <row r="923" spans="2:6" ht="15" x14ac:dyDescent="0.25">
      <c r="B923" s="2"/>
      <c r="C923" s="61"/>
      <c r="F923" s="2"/>
    </row>
    <row r="924" spans="2:6" ht="15" x14ac:dyDescent="0.25">
      <c r="B924" s="2"/>
      <c r="C924" s="61"/>
      <c r="F924" s="2"/>
    </row>
    <row r="925" spans="2:6" ht="15" x14ac:dyDescent="0.25">
      <c r="B925" s="2"/>
      <c r="C925" s="61"/>
      <c r="F925" s="2"/>
    </row>
    <row r="926" spans="2:6" ht="15" x14ac:dyDescent="0.25">
      <c r="B926" s="2"/>
      <c r="C926" s="61"/>
      <c r="F926" s="2"/>
    </row>
    <row r="927" spans="2:6" ht="15" x14ac:dyDescent="0.25">
      <c r="B927" s="2"/>
      <c r="C927" s="61"/>
      <c r="F927" s="2"/>
    </row>
    <row r="928" spans="2:6" ht="15" x14ac:dyDescent="0.25">
      <c r="B928" s="2"/>
      <c r="C928" s="61"/>
      <c r="F928" s="2"/>
    </row>
    <row r="935" spans="2:6" ht="15" x14ac:dyDescent="0.25">
      <c r="B935" s="2"/>
      <c r="F935" s="2"/>
    </row>
    <row r="936" spans="2:6" ht="15" x14ac:dyDescent="0.25">
      <c r="B936" s="2"/>
      <c r="F936" s="2"/>
    </row>
    <row r="937" spans="2:6" ht="15" x14ac:dyDescent="0.25">
      <c r="B937" s="2"/>
      <c r="F937" s="2"/>
    </row>
    <row r="938" spans="2:6" ht="15" x14ac:dyDescent="0.25">
      <c r="B938" s="2"/>
      <c r="F938" s="2"/>
    </row>
    <row r="939" spans="2:6" ht="15" x14ac:dyDescent="0.25">
      <c r="B939" s="2"/>
      <c r="F939" s="2"/>
    </row>
    <row r="940" spans="2:6" ht="15" x14ac:dyDescent="0.25">
      <c r="B940" s="2"/>
      <c r="F940" s="2"/>
    </row>
    <row r="941" spans="2:6" ht="15" x14ac:dyDescent="0.25">
      <c r="B941" s="2"/>
      <c r="F941" s="2"/>
    </row>
    <row r="942" spans="2:6" ht="15" x14ac:dyDescent="0.25">
      <c r="B942" s="2"/>
      <c r="F942" s="2"/>
    </row>
    <row r="943" spans="2:6" ht="15" x14ac:dyDescent="0.25">
      <c r="B943" s="2"/>
      <c r="F943" s="2"/>
    </row>
  </sheetData>
  <protectedRanges>
    <protectedRange password="EBBD" sqref="F129:F1048576 F1:F6 F49 F10:F44" name="range"/>
    <protectedRange password="EBBD" sqref="F96:F127 F62:F94 F46:F48 F50:F59 F7:F9" name="Range1"/>
    <protectedRange password="EBBD" sqref="F128" name="Range1_1"/>
  </protectedRanges>
  <mergeCells count="28">
    <mergeCell ref="A104:A106"/>
    <mergeCell ref="A85:A86"/>
    <mergeCell ref="A87:A88"/>
    <mergeCell ref="A93:A94"/>
    <mergeCell ref="A98:A100"/>
    <mergeCell ref="A101:A103"/>
    <mergeCell ref="A89:A90"/>
    <mergeCell ref="A91:A92"/>
    <mergeCell ref="A122:A124"/>
    <mergeCell ref="A125:A127"/>
    <mergeCell ref="A107:A109"/>
    <mergeCell ref="A110:A112"/>
    <mergeCell ref="A113:A115"/>
    <mergeCell ref="A116:A118"/>
    <mergeCell ref="A119:A121"/>
    <mergeCell ref="A1:I1"/>
    <mergeCell ref="A81:A82"/>
    <mergeCell ref="A83:A84"/>
    <mergeCell ref="A64:A65"/>
    <mergeCell ref="A66:A67"/>
    <mergeCell ref="A68:A69"/>
    <mergeCell ref="A62:A63"/>
    <mergeCell ref="A72:A73"/>
    <mergeCell ref="A52:A53"/>
    <mergeCell ref="A54:A55"/>
    <mergeCell ref="A56:A57"/>
    <mergeCell ref="A58:A59"/>
    <mergeCell ref="A8:A9"/>
  </mergeCells>
  <conditionalFormatting sqref="C130:C928 C29 C31 C33 C35 C37 C15 C25:C27 C2:C6 C39:C45 C10">
    <cfRule type="notContainsBlanks" dxfId="74" priority="134">
      <formula>LEN(TRIM(C2))&gt;0</formula>
    </cfRule>
  </conditionalFormatting>
  <conditionalFormatting sqref="C129">
    <cfRule type="notContainsBlanks" dxfId="73" priority="132">
      <formula>LEN(TRIM(C129))&gt;0</formula>
    </cfRule>
  </conditionalFormatting>
  <conditionalFormatting sqref="C46">
    <cfRule type="notContainsBlanks" dxfId="72" priority="128">
      <formula>LEN(TRIM(C46))&gt;0</formula>
    </cfRule>
  </conditionalFormatting>
  <conditionalFormatting sqref="C28 C30 C32 C34 C36 C38">
    <cfRule type="notContainsBlanks" dxfId="71" priority="126">
      <formula>LEN(TRIM(C28))&gt;0</formula>
    </cfRule>
  </conditionalFormatting>
  <conditionalFormatting sqref="F45">
    <cfRule type="notContainsBlanks" dxfId="70" priority="123">
      <formula>LEN(TRIM(F45))&gt;0</formula>
    </cfRule>
  </conditionalFormatting>
  <conditionalFormatting sqref="C47">
    <cfRule type="notContainsBlanks" dxfId="69" priority="122">
      <formula>LEN(TRIM(C47))&gt;0</formula>
    </cfRule>
  </conditionalFormatting>
  <conditionalFormatting sqref="C80">
    <cfRule type="notContainsBlanks" dxfId="68" priority="121">
      <formula>LEN(TRIM(C80))&gt;0</formula>
    </cfRule>
  </conditionalFormatting>
  <conditionalFormatting sqref="C95">
    <cfRule type="notContainsBlanks" dxfId="67" priority="120">
      <formula>LEN(TRIM(C95))&gt;0</formula>
    </cfRule>
  </conditionalFormatting>
  <conditionalFormatting sqref="C96">
    <cfRule type="notContainsBlanks" dxfId="66" priority="119">
      <formula>LEN(TRIM(C96))&gt;0</formula>
    </cfRule>
  </conditionalFormatting>
  <conditionalFormatting sqref="C97">
    <cfRule type="notContainsBlanks" dxfId="65" priority="118">
      <formula>LEN(TRIM(C97))&gt;0</formula>
    </cfRule>
  </conditionalFormatting>
  <conditionalFormatting sqref="F95">
    <cfRule type="notContainsBlanks" dxfId="64" priority="117">
      <formula>LEN(TRIM(F95))&gt;0</formula>
    </cfRule>
  </conditionalFormatting>
  <conditionalFormatting sqref="C71">
    <cfRule type="notContainsBlanks" dxfId="63" priority="112">
      <formula>LEN(TRIM(C71))&gt;0</formula>
    </cfRule>
  </conditionalFormatting>
  <conditionalFormatting sqref="C74">
    <cfRule type="notContainsBlanks" dxfId="62" priority="111">
      <formula>LEN(TRIM(C74))&gt;0</formula>
    </cfRule>
  </conditionalFormatting>
  <conditionalFormatting sqref="C75">
    <cfRule type="notContainsBlanks" dxfId="61" priority="109">
      <formula>LEN(TRIM(C75))&gt;0</formula>
    </cfRule>
  </conditionalFormatting>
  <conditionalFormatting sqref="C79">
    <cfRule type="notContainsBlanks" dxfId="60" priority="108">
      <formula>LEN(TRIM(C79))&gt;0</formula>
    </cfRule>
  </conditionalFormatting>
  <conditionalFormatting sqref="C11">
    <cfRule type="notContainsBlanks" dxfId="59" priority="97">
      <formula>LEN(TRIM(C11))&gt;0</formula>
    </cfRule>
  </conditionalFormatting>
  <conditionalFormatting sqref="C14">
    <cfRule type="notContainsBlanks" dxfId="58" priority="95">
      <formula>LEN(TRIM(C14))&gt;0</formula>
    </cfRule>
  </conditionalFormatting>
  <conditionalFormatting sqref="C61">
    <cfRule type="notContainsBlanks" dxfId="57" priority="71">
      <formula>LEN(TRIM(C61))&gt;0</formula>
    </cfRule>
  </conditionalFormatting>
  <conditionalFormatting sqref="C16:C17">
    <cfRule type="notContainsBlanks" dxfId="56" priority="47">
      <formula>LEN(TRIM(C16))&gt;0</formula>
    </cfRule>
  </conditionalFormatting>
  <conditionalFormatting sqref="C18:C19">
    <cfRule type="notContainsBlanks" dxfId="55" priority="46">
      <formula>LEN(TRIM(C18))&gt;0</formula>
    </cfRule>
  </conditionalFormatting>
  <conditionalFormatting sqref="C12">
    <cfRule type="notContainsBlanks" dxfId="54" priority="45">
      <formula>LEN(TRIM(C12))&gt;0</formula>
    </cfRule>
  </conditionalFormatting>
  <conditionalFormatting sqref="C13">
    <cfRule type="notContainsBlanks" dxfId="53" priority="44">
      <formula>LEN(TRIM(C13))&gt;0</formula>
    </cfRule>
  </conditionalFormatting>
  <conditionalFormatting sqref="C51">
    <cfRule type="notContainsBlanks" dxfId="52" priority="33">
      <formula>LEN(TRIM(C51))&gt;0</formula>
    </cfRule>
  </conditionalFormatting>
  <conditionalFormatting sqref="C60">
    <cfRule type="notContainsBlanks" dxfId="51" priority="29">
      <formula>LEN(TRIM(C60))&gt;0</formula>
    </cfRule>
  </conditionalFormatting>
  <conditionalFormatting sqref="F61">
    <cfRule type="notContainsBlanks" dxfId="50" priority="28">
      <formula>LEN(TRIM(F61))&gt;0</formula>
    </cfRule>
  </conditionalFormatting>
  <conditionalFormatting sqref="F60">
    <cfRule type="notContainsBlanks" dxfId="49" priority="27">
      <formula>LEN(TRIM(F60))&gt;0</formula>
    </cfRule>
  </conditionalFormatting>
  <conditionalFormatting sqref="C128">
    <cfRule type="notContainsBlanks" dxfId="48" priority="10">
      <formula>LEN(TRIM(C128))&gt;0</formula>
    </cfRule>
  </conditionalFormatting>
  <conditionalFormatting sqref="C48 C50">
    <cfRule type="notContainsBlanks" dxfId="47" priority="9">
      <formula>LEN(TRIM(C48))&gt;0</formula>
    </cfRule>
  </conditionalFormatting>
  <conditionalFormatting sqref="C49">
    <cfRule type="notContainsBlanks" dxfId="46" priority="8">
      <formula>LEN(TRIM(C49))&gt;0</formula>
    </cfRule>
  </conditionalFormatting>
  <conditionalFormatting sqref="C7">
    <cfRule type="notContainsBlanks" dxfId="45" priority="7">
      <formula>LEN(TRIM(C7))&gt;0</formula>
    </cfRule>
  </conditionalFormatting>
  <conditionalFormatting sqref="C20">
    <cfRule type="notContainsBlanks" dxfId="44" priority="4">
      <formula>LEN(TRIM(C20))&gt;0</formula>
    </cfRule>
  </conditionalFormatting>
  <conditionalFormatting sqref="C23:C24">
    <cfRule type="notContainsBlanks" dxfId="43" priority="3">
      <formula>LEN(TRIM(C23))&gt;0</formula>
    </cfRule>
  </conditionalFormatting>
  <conditionalFormatting sqref="C21">
    <cfRule type="notContainsBlanks" dxfId="42" priority="2">
      <formula>LEN(TRIM(C21))&gt;0</formula>
    </cfRule>
  </conditionalFormatting>
  <conditionalFormatting sqref="C22">
    <cfRule type="notContainsBlanks" dxfId="41" priority="1">
      <formula>LEN(TRIM(C22))&gt;0</formula>
    </cfRule>
  </conditionalFormatting>
  <pageMargins left="0.7" right="0.7" top="0.75" bottom="0.75" header="0.3" footer="0.3"/>
  <pageSetup paperSize="9" orientation="portrait" horizontalDpi="4294967293" verticalDpi="0" r:id="rId1"/>
  <extLst>
    <ext xmlns:x14="http://schemas.microsoft.com/office/spreadsheetml/2009/9/main" uri="{78C0D931-6437-407d-A8EE-F0AAD7539E65}">
      <x14:conditionalFormattings>
        <x14:conditionalFormatting xmlns:xm="http://schemas.microsoft.com/office/excel/2006/main">
          <x14:cfRule type="notContainsBlanks" priority="136" id="{271A5696-EB96-4049-BE99-6D52E5567490}">
            <xm:f>LEN(TRIM('\Users\Natalya\Documents\Green Wagon\shopping lists\[G W Shopping list master.xlsx]DAIRY EGGS SPREAD VINEGAR'!#REF!))&gt;0</xm:f>
            <x14:dxf>
              <fill>
                <patternFill patternType="solid">
                  <fgColor rgb="FFB7E1CD"/>
                  <bgColor rgb="FFB7E1CD"/>
                </patternFill>
              </fill>
              <border>
                <left/>
                <right/>
                <top/>
                <bottom/>
              </border>
            </x14:dxf>
          </x14:cfRule>
          <xm:sqref>C76</xm:sqref>
        </x14:conditionalFormatting>
        <x14:conditionalFormatting xmlns:xm="http://schemas.microsoft.com/office/excel/2006/main">
          <x14:cfRule type="notContainsBlanks" priority="138" id="{3B91B309-8A1F-4D5C-98B4-AA16418E736D}">
            <xm:f>LEN(TRIM('\Users\Natalya\Documents\Green Wagon\shopping lists\[G W Shopping list master.xlsx]DAIRY EGGS SPREAD VINEGAR'!#REF!))&gt;0</xm:f>
            <x14:dxf>
              <fill>
                <patternFill patternType="solid">
                  <fgColor rgb="FFB7E1CD"/>
                  <bgColor rgb="FFB7E1CD"/>
                </patternFill>
              </fill>
              <border>
                <left/>
                <right/>
                <top/>
                <bottom/>
              </border>
            </x14:dxf>
          </x14:cfRule>
          <xm:sqref>C98:C100</xm:sqref>
        </x14:conditionalFormatting>
        <x14:conditionalFormatting xmlns:xm="http://schemas.microsoft.com/office/excel/2006/main">
          <x14:cfRule type="notContainsBlanks" priority="73" id="{F9FB67C7-9460-44B3-BAE9-BC0C4F010C93}">
            <xm:f>LEN(TRIM('\Users\Natalya\Documents\Green Wagon\shopping lists\[G W Shopping list master.xlsx]DAIRY EGGS SPREAD VINEGAR'!#REF!))&gt;0</xm:f>
            <x14:dxf>
              <fill>
                <patternFill patternType="solid">
                  <fgColor rgb="FFB7E1CD"/>
                  <bgColor rgb="FFB7E1CD"/>
                </patternFill>
              </fill>
              <border>
                <left/>
                <right/>
                <top/>
                <bottom/>
              </border>
            </x14:dxf>
          </x14:cfRule>
          <xm:sqref>C64:C65</xm:sqref>
        </x14:conditionalFormatting>
        <x14:conditionalFormatting xmlns:xm="http://schemas.microsoft.com/office/excel/2006/main">
          <x14:cfRule type="notContainsBlanks" priority="68" id="{8FFC7A44-201F-477D-BF8E-FDEC8EB21645}">
            <xm:f>LEN(TRIM('\Users\Natalya\Documents\Green Wagon\shopping lists\[G W Shopping list master.xlsx]DAIRY EGGS SPREAD VINEGAR'!#REF!))&gt;0</xm:f>
            <x14:dxf>
              <fill>
                <patternFill patternType="solid">
                  <fgColor rgb="FFB7E1CD"/>
                  <bgColor rgb="FFB7E1CD"/>
                </patternFill>
              </fill>
              <border>
                <left/>
                <right/>
                <top/>
                <bottom/>
              </border>
            </x14:dxf>
          </x14:cfRule>
          <xm:sqref>C66:C67</xm:sqref>
        </x14:conditionalFormatting>
        <x14:conditionalFormatting xmlns:xm="http://schemas.microsoft.com/office/excel/2006/main">
          <x14:cfRule type="notContainsBlanks" priority="69" id="{9463A0AD-28CF-4E8D-9BF5-96485A1AA168}">
            <xm:f>LEN(TRIM('\Users\Natalya\Documents\Green Wagon\shopping lists\[G W Shopping list master.xlsx]DAIRY EGGS SPREAD VINEGAR'!#REF!))&gt;0</xm:f>
            <x14:dxf>
              <fill>
                <patternFill patternType="solid">
                  <fgColor rgb="FFB7E1CD"/>
                  <bgColor rgb="FFB7E1CD"/>
                </patternFill>
              </fill>
              <border>
                <left/>
                <right/>
                <top/>
                <bottom/>
              </border>
            </x14:dxf>
          </x14:cfRule>
          <xm:sqref>C70</xm:sqref>
        </x14:conditionalFormatting>
        <x14:conditionalFormatting xmlns:xm="http://schemas.microsoft.com/office/excel/2006/main">
          <x14:cfRule type="notContainsBlanks" priority="67" id="{7D9122C6-A73F-469E-83C1-65853519D434}">
            <xm:f>LEN(TRIM('\Users\Natalya\Documents\Green Wagon\shopping lists\[G W Shopping list master.xlsx]DAIRY EGGS SPREAD VINEGAR'!#REF!))&gt;0</xm:f>
            <x14:dxf>
              <fill>
                <patternFill patternType="solid">
                  <fgColor rgb="FFB7E1CD"/>
                  <bgColor rgb="FFB7E1CD"/>
                </patternFill>
              </fill>
              <border>
                <left/>
                <right/>
                <top/>
                <bottom/>
              </border>
            </x14:dxf>
          </x14:cfRule>
          <xm:sqref>C68:C69</xm:sqref>
        </x14:conditionalFormatting>
        <x14:conditionalFormatting xmlns:xm="http://schemas.microsoft.com/office/excel/2006/main">
          <x14:cfRule type="notContainsBlanks" priority="55" id="{05E9F4A9-C8F6-4B59-B531-13CEF9B66B13}">
            <xm:f>LEN(TRIM('\Users\Natalya\Documents\Green Wagon\shopping lists\[G W Shopping list master.xlsx]DAIRY EGGS SPREAD VINEGAR'!#REF!))&gt;0</xm:f>
            <x14:dxf>
              <fill>
                <patternFill patternType="solid">
                  <fgColor rgb="FFB7E1CD"/>
                  <bgColor rgb="FFB7E1CD"/>
                </patternFill>
              </fill>
              <border>
                <left/>
                <right/>
                <top/>
                <bottom/>
              </border>
            </x14:dxf>
          </x14:cfRule>
          <xm:sqref>C77</xm:sqref>
        </x14:conditionalFormatting>
        <x14:conditionalFormatting xmlns:xm="http://schemas.microsoft.com/office/excel/2006/main">
          <x14:cfRule type="notContainsBlanks" priority="54" id="{CCD9B1CA-0C70-4DDC-A98F-9B5CBE20ACA0}">
            <xm:f>LEN(TRIM('\Users\Natalya\Documents\Green Wagon\shopping lists\[G W Shopping list master.xlsx]DAIRY EGGS SPREAD VINEGAR'!#REF!))&gt;0</xm:f>
            <x14:dxf>
              <fill>
                <patternFill patternType="solid">
                  <fgColor rgb="FFB7E1CD"/>
                  <bgColor rgb="FFB7E1CD"/>
                </patternFill>
              </fill>
              <border>
                <left/>
                <right/>
                <top/>
                <bottom/>
              </border>
            </x14:dxf>
          </x14:cfRule>
          <xm:sqref>C78</xm:sqref>
        </x14:conditionalFormatting>
        <x14:conditionalFormatting xmlns:xm="http://schemas.microsoft.com/office/excel/2006/main">
          <x14:cfRule type="notContainsBlanks" priority="53" id="{29E3FF3E-8E06-4D59-A654-920C95062768}">
            <xm:f>LEN(TRIM('\Users\Natalya\Documents\Green Wagon\shopping lists\[G W Shopping list master.xlsx]DAIRY EGGS SPREAD VINEGAR'!#REF!))&gt;0</xm:f>
            <x14:dxf>
              <fill>
                <patternFill patternType="solid">
                  <fgColor rgb="FFB7E1CD"/>
                  <bgColor rgb="FFB7E1CD"/>
                </patternFill>
              </fill>
              <border>
                <left/>
                <right/>
                <top/>
                <bottom/>
              </border>
            </x14:dxf>
          </x14:cfRule>
          <xm:sqref>C81:C82</xm:sqref>
        </x14:conditionalFormatting>
        <x14:conditionalFormatting xmlns:xm="http://schemas.microsoft.com/office/excel/2006/main">
          <x14:cfRule type="notContainsBlanks" priority="36" id="{5ABD3031-7DA5-49F2-91CB-BF122D7EF8E0}">
            <xm:f>LEN(TRIM('\Users\Natalya\Documents\Green Wagon\shopping lists\[G W Shopping list master.xlsx]DAIRY EGGS SPREAD VINEGAR'!#REF!))&gt;0</xm:f>
            <x14:dxf>
              <fill>
                <patternFill patternType="solid">
                  <fgColor rgb="FFB7E1CD"/>
                  <bgColor rgb="FFB7E1CD"/>
                </patternFill>
              </fill>
              <border>
                <left/>
                <right/>
                <top/>
                <bottom/>
              </border>
            </x14:dxf>
          </x14:cfRule>
          <xm:sqref>C62:C63</xm:sqref>
        </x14:conditionalFormatting>
        <x14:conditionalFormatting xmlns:xm="http://schemas.microsoft.com/office/excel/2006/main">
          <x14:cfRule type="notContainsBlanks" priority="35" id="{4A482343-F421-42AE-A9C8-D8FBADE4C5B3}">
            <xm:f>LEN(TRIM('\Users\Natalya\Documents\Green Wagon\shopping lists\[G W Shopping list master.xlsx]DAIRY EGGS SPREAD VINEGAR'!#REF!))&gt;0</xm:f>
            <x14:dxf>
              <fill>
                <patternFill patternType="solid">
                  <fgColor rgb="FFB7E1CD"/>
                  <bgColor rgb="FFB7E1CD"/>
                </patternFill>
              </fill>
              <border>
                <left/>
                <right/>
                <top/>
                <bottom/>
              </border>
            </x14:dxf>
          </x14:cfRule>
          <xm:sqref>C72:C73</xm:sqref>
        </x14:conditionalFormatting>
        <x14:conditionalFormatting xmlns:xm="http://schemas.microsoft.com/office/excel/2006/main">
          <x14:cfRule type="notContainsBlanks" priority="34" id="{E36EA330-4C02-444F-BA08-E301FF36FCA1}">
            <xm:f>LEN(TRIM('\Users\Natalya\Documents\Green Wagon\shopping lists\[G W Shopping list master.xlsx]DAIRY EGGS SPREAD VINEGAR'!#REF!))&gt;0</xm:f>
            <x14:dxf>
              <fill>
                <patternFill patternType="solid">
                  <fgColor rgb="FFB7E1CD"/>
                  <bgColor rgb="FFB7E1CD"/>
                </patternFill>
              </fill>
              <border>
                <left/>
                <right/>
                <top/>
                <bottom/>
              </border>
            </x14:dxf>
          </x14:cfRule>
          <xm:sqref>C52:C53</xm:sqref>
        </x14:conditionalFormatting>
        <x14:conditionalFormatting xmlns:xm="http://schemas.microsoft.com/office/excel/2006/main">
          <x14:cfRule type="notContainsBlanks" priority="32" id="{A73A76ED-DD83-4CB3-B401-C1C1F9B4D4C9}">
            <xm:f>LEN(TRIM('\Users\Natalya\Documents\Green Wagon\shopping lists\[G W Shopping list master.xlsx]DAIRY EGGS SPREAD VINEGAR'!#REF!))&gt;0</xm:f>
            <x14:dxf>
              <fill>
                <patternFill patternType="solid">
                  <fgColor rgb="FFB7E1CD"/>
                  <bgColor rgb="FFB7E1CD"/>
                </patternFill>
              </fill>
              <border>
                <left/>
                <right/>
                <top/>
                <bottom/>
              </border>
            </x14:dxf>
          </x14:cfRule>
          <xm:sqref>C54:C55</xm:sqref>
        </x14:conditionalFormatting>
        <x14:conditionalFormatting xmlns:xm="http://schemas.microsoft.com/office/excel/2006/main">
          <x14:cfRule type="notContainsBlanks" priority="31" id="{1F661F25-E6FF-4752-9952-B6C0D0786123}">
            <xm:f>LEN(TRIM('\Users\Natalya\Documents\Green Wagon\shopping lists\[G W Shopping list master.xlsx]DAIRY EGGS SPREAD VINEGAR'!#REF!))&gt;0</xm:f>
            <x14:dxf>
              <fill>
                <patternFill patternType="solid">
                  <fgColor rgb="FFB7E1CD"/>
                  <bgColor rgb="FFB7E1CD"/>
                </patternFill>
              </fill>
              <border>
                <left/>
                <right/>
                <top/>
                <bottom/>
              </border>
            </x14:dxf>
          </x14:cfRule>
          <xm:sqref>C58:C59</xm:sqref>
        </x14:conditionalFormatting>
        <x14:conditionalFormatting xmlns:xm="http://schemas.microsoft.com/office/excel/2006/main">
          <x14:cfRule type="notContainsBlanks" priority="30" id="{1C8F377E-EFD3-46A3-A98E-5F8DE4375F75}">
            <xm:f>LEN(TRIM('\Users\Natalya\Documents\Green Wagon\shopping lists\[G W Shopping list master.xlsx]DAIRY EGGS SPREAD VINEGAR'!#REF!))&gt;0</xm:f>
            <x14:dxf>
              <fill>
                <patternFill patternType="solid">
                  <fgColor rgb="FFB7E1CD"/>
                  <bgColor rgb="FFB7E1CD"/>
                </patternFill>
              </fill>
              <border>
                <left/>
                <right/>
                <top/>
                <bottom/>
              </border>
            </x14:dxf>
          </x14:cfRule>
          <xm:sqref>C56:C57</xm:sqref>
        </x14:conditionalFormatting>
        <x14:conditionalFormatting xmlns:xm="http://schemas.microsoft.com/office/excel/2006/main">
          <x14:cfRule type="notContainsBlanks" priority="24" id="{ACCE7811-2FD1-4858-8426-B864E94CE106}">
            <xm:f>LEN(TRIM('\Users\Natalya\Documents\Green Wagon\shopping lists\[G W Shopping list master.xlsx]DAIRY EGGS SPREAD VINEGAR'!#REF!))&gt;0</xm:f>
            <x14:dxf>
              <fill>
                <patternFill patternType="solid">
                  <fgColor rgb="FFB7E1CD"/>
                  <bgColor rgb="FFB7E1CD"/>
                </patternFill>
              </fill>
              <border>
                <left/>
                <right/>
                <top/>
                <bottom/>
              </border>
            </x14:dxf>
          </x14:cfRule>
          <xm:sqref>C85:C86</xm:sqref>
        </x14:conditionalFormatting>
        <x14:conditionalFormatting xmlns:xm="http://schemas.microsoft.com/office/excel/2006/main">
          <x14:cfRule type="notContainsBlanks" priority="25" id="{553DAAA0-83FF-4D89-A223-90D1B39477D4}">
            <xm:f>LEN(TRIM('\Users\Natalya\Documents\Green Wagon\shopping lists\[G W Shopping list master.xlsx]DAIRY EGGS SPREAD VINEGAR'!#REF!))&gt;0</xm:f>
            <x14:dxf>
              <fill>
                <patternFill patternType="solid">
                  <fgColor rgb="FFB7E1CD"/>
                  <bgColor rgb="FFB7E1CD"/>
                </patternFill>
              </fill>
              <border>
                <left/>
                <right/>
                <top/>
                <bottom/>
              </border>
            </x14:dxf>
          </x14:cfRule>
          <xm:sqref>C83:C84</xm:sqref>
        </x14:conditionalFormatting>
        <x14:conditionalFormatting xmlns:xm="http://schemas.microsoft.com/office/excel/2006/main">
          <x14:cfRule type="notContainsBlanks" priority="23" id="{693ADA6F-B45A-4E85-8475-A07298DDFF2B}">
            <xm:f>LEN(TRIM('\Users\Natalya\Documents\Green Wagon\shopping lists\[G W Shopping list master.xlsx]DAIRY EGGS SPREAD VINEGAR'!#REF!))&gt;0</xm:f>
            <x14:dxf>
              <fill>
                <patternFill patternType="solid">
                  <fgColor rgb="FFB7E1CD"/>
                  <bgColor rgb="FFB7E1CD"/>
                </patternFill>
              </fill>
              <border>
                <left/>
                <right/>
                <top/>
                <bottom/>
              </border>
            </x14:dxf>
          </x14:cfRule>
          <xm:sqref>C87:C88</xm:sqref>
        </x14:conditionalFormatting>
        <x14:conditionalFormatting xmlns:xm="http://schemas.microsoft.com/office/excel/2006/main">
          <x14:cfRule type="notContainsBlanks" priority="22" id="{0EA43344-1AD6-47D0-8820-D8B3BCA67E3B}">
            <xm:f>LEN(TRIM('\Users\Natalya\Documents\Green Wagon\shopping lists\[G W Shopping list master.xlsx]DAIRY EGGS SPREAD VINEGAR'!#REF!))&gt;0</xm:f>
            <x14:dxf>
              <fill>
                <patternFill patternType="solid">
                  <fgColor rgb="FFB7E1CD"/>
                  <bgColor rgb="FFB7E1CD"/>
                </patternFill>
              </fill>
              <border>
                <left/>
                <right/>
                <top/>
                <bottom/>
              </border>
            </x14:dxf>
          </x14:cfRule>
          <xm:sqref>C89:C90</xm:sqref>
        </x14:conditionalFormatting>
        <x14:conditionalFormatting xmlns:xm="http://schemas.microsoft.com/office/excel/2006/main">
          <x14:cfRule type="notContainsBlanks" priority="21" id="{853C8C71-3657-47F0-8F90-B20D59FF7ED6}">
            <xm:f>LEN(TRIM('\Users\Natalya\Documents\Green Wagon\shopping lists\[G W Shopping list master.xlsx]DAIRY EGGS SPREAD VINEGAR'!#REF!))&gt;0</xm:f>
            <x14:dxf>
              <fill>
                <patternFill patternType="solid">
                  <fgColor rgb="FFB7E1CD"/>
                  <bgColor rgb="FFB7E1CD"/>
                </patternFill>
              </fill>
              <border>
                <left/>
                <right/>
                <top/>
                <bottom/>
              </border>
            </x14:dxf>
          </x14:cfRule>
          <xm:sqref>C91:C92</xm:sqref>
        </x14:conditionalFormatting>
        <x14:conditionalFormatting xmlns:xm="http://schemas.microsoft.com/office/excel/2006/main">
          <x14:cfRule type="notContainsBlanks" priority="20" id="{0B175B99-19FC-4CE9-B94F-40D8D4FC18BE}">
            <xm:f>LEN(TRIM('\Users\Natalya\Documents\Green Wagon\shopping lists\[G W Shopping list master.xlsx]DAIRY EGGS SPREAD VINEGAR'!#REF!))&gt;0</xm:f>
            <x14:dxf>
              <fill>
                <patternFill patternType="solid">
                  <fgColor rgb="FFB7E1CD"/>
                  <bgColor rgb="FFB7E1CD"/>
                </patternFill>
              </fill>
              <border>
                <left/>
                <right/>
                <top/>
                <bottom/>
              </border>
            </x14:dxf>
          </x14:cfRule>
          <xm:sqref>C93:C94</xm:sqref>
        </x14:conditionalFormatting>
        <x14:conditionalFormatting xmlns:xm="http://schemas.microsoft.com/office/excel/2006/main">
          <x14:cfRule type="notContainsBlanks" priority="19" id="{E39AF556-BF71-4791-8CDC-4A0C81389456}">
            <xm:f>LEN(TRIM('\Users\Natalya\Documents\Green Wagon\shopping lists\[G W Shopping list master.xlsx]DAIRY EGGS SPREAD VINEGAR'!#REF!))&gt;0</xm:f>
            <x14:dxf>
              <fill>
                <patternFill patternType="solid">
                  <fgColor rgb="FFB7E1CD"/>
                  <bgColor rgb="FFB7E1CD"/>
                </patternFill>
              </fill>
              <border>
                <left/>
                <right/>
                <top/>
                <bottom/>
              </border>
            </x14:dxf>
          </x14:cfRule>
          <xm:sqref>C101:C103</xm:sqref>
        </x14:conditionalFormatting>
        <x14:conditionalFormatting xmlns:xm="http://schemas.microsoft.com/office/excel/2006/main">
          <x14:cfRule type="notContainsBlanks" priority="18" id="{8C3A7268-05FC-4BBF-9CE5-3ACF5E4E3DC0}">
            <xm:f>LEN(TRIM('\Users\Natalya\Documents\Green Wagon\shopping lists\[G W Shopping list master.xlsx]DAIRY EGGS SPREAD VINEGAR'!#REF!))&gt;0</xm:f>
            <x14:dxf>
              <fill>
                <patternFill patternType="solid">
                  <fgColor rgb="FFB7E1CD"/>
                  <bgColor rgb="FFB7E1CD"/>
                </patternFill>
              </fill>
              <border>
                <left/>
                <right/>
                <top/>
                <bottom/>
              </border>
            </x14:dxf>
          </x14:cfRule>
          <xm:sqref>C104:C106</xm:sqref>
        </x14:conditionalFormatting>
        <x14:conditionalFormatting xmlns:xm="http://schemas.microsoft.com/office/excel/2006/main">
          <x14:cfRule type="notContainsBlanks" priority="17" id="{95D67C97-9BF5-44DB-AC2B-37BE9AEEDDA4}">
            <xm:f>LEN(TRIM('\Users\Natalya\Documents\Green Wagon\shopping lists\[G W Shopping list master.xlsx]DAIRY EGGS SPREAD VINEGAR'!#REF!))&gt;0</xm:f>
            <x14:dxf>
              <fill>
                <patternFill patternType="solid">
                  <fgColor rgb="FFB7E1CD"/>
                  <bgColor rgb="FFB7E1CD"/>
                </patternFill>
              </fill>
              <border>
                <left/>
                <right/>
                <top/>
                <bottom/>
              </border>
            </x14:dxf>
          </x14:cfRule>
          <xm:sqref>C107:C109</xm:sqref>
        </x14:conditionalFormatting>
        <x14:conditionalFormatting xmlns:xm="http://schemas.microsoft.com/office/excel/2006/main">
          <x14:cfRule type="notContainsBlanks" priority="16" id="{B56F5B3C-D3A7-4B40-B156-FE48BB0A956F}">
            <xm:f>LEN(TRIM('\Users\Natalya\Documents\Green Wagon\shopping lists\[G W Shopping list master.xlsx]DAIRY EGGS SPREAD VINEGAR'!#REF!))&gt;0</xm:f>
            <x14:dxf>
              <fill>
                <patternFill patternType="solid">
                  <fgColor rgb="FFB7E1CD"/>
                  <bgColor rgb="FFB7E1CD"/>
                </patternFill>
              </fill>
              <border>
                <left/>
                <right/>
                <top/>
                <bottom/>
              </border>
            </x14:dxf>
          </x14:cfRule>
          <xm:sqref>C110:C112</xm:sqref>
        </x14:conditionalFormatting>
        <x14:conditionalFormatting xmlns:xm="http://schemas.microsoft.com/office/excel/2006/main">
          <x14:cfRule type="notContainsBlanks" priority="15" id="{9A7673D3-E2D1-4784-AA73-7E13ECCABE04}">
            <xm:f>LEN(TRIM('\Users\Natalya\Documents\Green Wagon\shopping lists\[G W Shopping list master.xlsx]DAIRY EGGS SPREAD VINEGAR'!#REF!))&gt;0</xm:f>
            <x14:dxf>
              <fill>
                <patternFill patternType="solid">
                  <fgColor rgb="FFB7E1CD"/>
                  <bgColor rgb="FFB7E1CD"/>
                </patternFill>
              </fill>
              <border>
                <left/>
                <right/>
                <top/>
                <bottom/>
              </border>
            </x14:dxf>
          </x14:cfRule>
          <xm:sqref>C113:C115</xm:sqref>
        </x14:conditionalFormatting>
        <x14:conditionalFormatting xmlns:xm="http://schemas.microsoft.com/office/excel/2006/main">
          <x14:cfRule type="notContainsBlanks" priority="14" id="{5CA84554-E8A8-4ECA-9653-6D824ED9C301}">
            <xm:f>LEN(TRIM('\Users\Natalya\Documents\Green Wagon\shopping lists\[G W Shopping list master.xlsx]DAIRY EGGS SPREAD VINEGAR'!#REF!))&gt;0</xm:f>
            <x14:dxf>
              <fill>
                <patternFill patternType="solid">
                  <fgColor rgb="FFB7E1CD"/>
                  <bgColor rgb="FFB7E1CD"/>
                </patternFill>
              </fill>
              <border>
                <left/>
                <right/>
                <top/>
                <bottom/>
              </border>
            </x14:dxf>
          </x14:cfRule>
          <xm:sqref>C116:C118</xm:sqref>
        </x14:conditionalFormatting>
        <x14:conditionalFormatting xmlns:xm="http://schemas.microsoft.com/office/excel/2006/main">
          <x14:cfRule type="notContainsBlanks" priority="13" id="{3BA60305-C556-4C04-98E5-6F30C1370C5F}">
            <xm:f>LEN(TRIM('\Users\Natalya\Documents\Green Wagon\shopping lists\[G W Shopping list master.xlsx]DAIRY EGGS SPREAD VINEGAR'!#REF!))&gt;0</xm:f>
            <x14:dxf>
              <fill>
                <patternFill patternType="solid">
                  <fgColor rgb="FFB7E1CD"/>
                  <bgColor rgb="FFB7E1CD"/>
                </patternFill>
              </fill>
              <border>
                <left/>
                <right/>
                <top/>
                <bottom/>
              </border>
            </x14:dxf>
          </x14:cfRule>
          <xm:sqref>C119:C121</xm:sqref>
        </x14:conditionalFormatting>
        <x14:conditionalFormatting xmlns:xm="http://schemas.microsoft.com/office/excel/2006/main">
          <x14:cfRule type="notContainsBlanks" priority="12" id="{F954A026-4106-4D90-B15B-430177733E35}">
            <xm:f>LEN(TRIM('\Users\Natalya\Documents\Green Wagon\shopping lists\[G W Shopping list master.xlsx]DAIRY EGGS SPREAD VINEGAR'!#REF!))&gt;0</xm:f>
            <x14:dxf>
              <fill>
                <patternFill patternType="solid">
                  <fgColor rgb="FFB7E1CD"/>
                  <bgColor rgb="FFB7E1CD"/>
                </patternFill>
              </fill>
              <border>
                <left/>
                <right/>
                <top/>
                <bottom/>
              </border>
            </x14:dxf>
          </x14:cfRule>
          <xm:sqref>C122:C124</xm:sqref>
        </x14:conditionalFormatting>
        <x14:conditionalFormatting xmlns:xm="http://schemas.microsoft.com/office/excel/2006/main">
          <x14:cfRule type="notContainsBlanks" priority="11" id="{13251858-E7D4-4F44-81D0-2B56CA6E359E}">
            <xm:f>LEN(TRIM('\Users\Natalya\Documents\Green Wagon\shopping lists\[G W Shopping list master.xlsx]DAIRY EGGS SPREAD VINEGAR'!#REF!))&gt;0</xm:f>
            <x14:dxf>
              <fill>
                <patternFill patternType="solid">
                  <fgColor rgb="FFB7E1CD"/>
                  <bgColor rgb="FFB7E1CD"/>
                </patternFill>
              </fill>
              <border>
                <left/>
                <right/>
                <top/>
                <bottom/>
              </border>
            </x14:dxf>
          </x14:cfRule>
          <xm:sqref>C125:C127</xm:sqref>
        </x14:conditionalFormatting>
        <x14:conditionalFormatting xmlns:xm="http://schemas.microsoft.com/office/excel/2006/main">
          <x14:cfRule type="notContainsBlanks" priority="6" id="{E7BE7F58-B05B-472B-8B7A-8FF910E1F840}">
            <xm:f>LEN(TRIM('\Users\Natalya\Documents\Green Wagon\shopping lists\[G W Shopping list master.xlsx]DAIRY EGGS SPREAD VINEGAR'!#REF!))&gt;0</xm:f>
            <x14:dxf>
              <fill>
                <patternFill patternType="solid">
                  <fgColor rgb="FFB7E1CD"/>
                  <bgColor rgb="FFB7E1CD"/>
                </patternFill>
              </fill>
              <border>
                <left/>
                <right/>
                <top/>
                <bottom/>
              </border>
            </x14:dxf>
          </x14:cfRule>
          <xm:sqref>C8:C9</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workbookViewId="0">
      <selection sqref="A1:G1"/>
    </sheetView>
  </sheetViews>
  <sheetFormatPr defaultRowHeight="15" x14ac:dyDescent="0.25"/>
  <cols>
    <col min="1" max="1" width="85.42578125" style="2" customWidth="1"/>
    <col min="2" max="2" width="15" style="308" customWidth="1"/>
    <col min="3" max="3" width="11" style="2" customWidth="1"/>
    <col min="4" max="5" width="10.140625" style="2" customWidth="1"/>
    <col min="6" max="6" width="10.5703125" style="2" customWidth="1"/>
    <col min="7" max="7" width="16.28515625" style="2" customWidth="1"/>
    <col min="8" max="8" width="6.140625" style="2" customWidth="1"/>
    <col min="9" max="16384" width="9.140625" style="2"/>
  </cols>
  <sheetData>
    <row r="1" spans="1:8" ht="43.5" customHeight="1" x14ac:dyDescent="0.25">
      <c r="A1" s="478" t="s">
        <v>656</v>
      </c>
      <c r="B1" s="478"/>
      <c r="C1" s="478"/>
      <c r="D1" s="478"/>
      <c r="E1" s="478"/>
      <c r="F1" s="478"/>
      <c r="G1" s="478"/>
    </row>
    <row r="2" spans="1:8" ht="15.75" customHeight="1" x14ac:dyDescent="0.25">
      <c r="A2" s="479" t="s">
        <v>313</v>
      </c>
      <c r="B2" s="479"/>
      <c r="C2" s="479"/>
      <c r="D2" s="479"/>
      <c r="E2" s="479"/>
      <c r="F2" s="479"/>
      <c r="G2" s="479"/>
    </row>
    <row r="3" spans="1:8" ht="15.75" x14ac:dyDescent="0.25">
      <c r="A3" s="45"/>
      <c r="B3" s="310"/>
      <c r="C3" s="43"/>
      <c r="D3" s="31"/>
      <c r="E3" s="31"/>
      <c r="F3" s="65"/>
      <c r="G3" s="31"/>
    </row>
    <row r="4" spans="1:8" ht="42.75" x14ac:dyDescent="0.25">
      <c r="A4" s="37"/>
      <c r="B4" s="37" t="s">
        <v>314</v>
      </c>
      <c r="C4" s="38" t="s">
        <v>31</v>
      </c>
      <c r="D4" s="37" t="s">
        <v>315</v>
      </c>
      <c r="E4" s="37" t="s">
        <v>33</v>
      </c>
      <c r="F4" s="39" t="s">
        <v>34</v>
      </c>
      <c r="G4" s="171" t="s">
        <v>35</v>
      </c>
    </row>
    <row r="5" spans="1:8" s="293" customFormat="1" ht="15.75" x14ac:dyDescent="0.25">
      <c r="A5" s="294"/>
      <c r="B5" s="310"/>
      <c r="C5" s="47"/>
      <c r="D5" s="45"/>
      <c r="E5" s="43"/>
      <c r="F5" s="44"/>
      <c r="G5" s="43"/>
      <c r="H5" s="43"/>
    </row>
    <row r="6" spans="1:8" ht="15.75" customHeight="1" x14ac:dyDescent="0.25">
      <c r="A6" s="59" t="s">
        <v>700</v>
      </c>
      <c r="B6" s="116"/>
      <c r="C6" s="47"/>
      <c r="D6" s="45"/>
      <c r="E6" s="43"/>
      <c r="F6" s="44"/>
      <c r="G6" s="43"/>
    </row>
    <row r="7" spans="1:8" ht="15.75" x14ac:dyDescent="0.25">
      <c r="A7" s="45"/>
      <c r="B7" s="96"/>
      <c r="C7" s="47"/>
      <c r="D7" s="45"/>
      <c r="E7" s="43"/>
      <c r="F7" s="44"/>
      <c r="G7" s="43"/>
    </row>
    <row r="8" spans="1:8" ht="15.75" x14ac:dyDescent="0.25">
      <c r="A8" s="477" t="s">
        <v>701</v>
      </c>
      <c r="B8" s="46" t="s">
        <v>49</v>
      </c>
      <c r="C8" s="66">
        <v>150</v>
      </c>
      <c r="D8" s="236">
        <v>1</v>
      </c>
      <c r="E8" s="66">
        <f t="shared" ref="E8" si="0">D8*C8</f>
        <v>150</v>
      </c>
      <c r="F8" s="67"/>
      <c r="G8" s="66">
        <f t="shared" ref="G8" si="1">F8*E8</f>
        <v>0</v>
      </c>
      <c r="H8" s="148"/>
    </row>
    <row r="9" spans="1:8" s="148" customFormat="1" ht="15.75" customHeight="1" x14ac:dyDescent="0.25">
      <c r="A9" s="477"/>
      <c r="B9" s="46" t="s">
        <v>396</v>
      </c>
      <c r="C9" s="66">
        <v>663</v>
      </c>
      <c r="D9" s="236">
        <v>1</v>
      </c>
      <c r="E9" s="66">
        <f t="shared" ref="E9:E14" si="2">D9*C9</f>
        <v>663</v>
      </c>
      <c r="F9" s="67"/>
      <c r="G9" s="66">
        <f t="shared" ref="G9:G14" si="3">F9*E9</f>
        <v>0</v>
      </c>
    </row>
    <row r="10" spans="1:8" s="148" customFormat="1" ht="34.5" customHeight="1" x14ac:dyDescent="0.25">
      <c r="A10" s="121" t="s">
        <v>397</v>
      </c>
      <c r="B10" s="46" t="s">
        <v>44</v>
      </c>
      <c r="C10" s="66">
        <v>150</v>
      </c>
      <c r="D10" s="236">
        <v>1</v>
      </c>
      <c r="E10" s="66">
        <f t="shared" si="2"/>
        <v>150</v>
      </c>
      <c r="F10" s="67"/>
      <c r="G10" s="66">
        <f t="shared" si="3"/>
        <v>0</v>
      </c>
    </row>
    <row r="11" spans="1:8" s="148" customFormat="1" ht="30.75" customHeight="1" x14ac:dyDescent="0.25">
      <c r="A11" s="121" t="s">
        <v>398</v>
      </c>
      <c r="B11" s="46" t="s">
        <v>106</v>
      </c>
      <c r="C11" s="66">
        <v>63</v>
      </c>
      <c r="D11" s="236">
        <v>1</v>
      </c>
      <c r="E11" s="66">
        <f t="shared" si="2"/>
        <v>63</v>
      </c>
      <c r="F11" s="67"/>
      <c r="G11" s="66">
        <f t="shared" si="3"/>
        <v>0</v>
      </c>
    </row>
    <row r="12" spans="1:8" s="148" customFormat="1" ht="15.75" x14ac:dyDescent="0.25">
      <c r="A12" s="315" t="s">
        <v>710</v>
      </c>
      <c r="B12" s="46" t="s">
        <v>106</v>
      </c>
      <c r="C12" s="66">
        <v>99</v>
      </c>
      <c r="D12" s="236">
        <v>1</v>
      </c>
      <c r="E12" s="66">
        <f t="shared" si="2"/>
        <v>99</v>
      </c>
      <c r="F12" s="67"/>
      <c r="G12" s="66">
        <f t="shared" si="3"/>
        <v>0</v>
      </c>
    </row>
    <row r="13" spans="1:8" s="148" customFormat="1" ht="32.25" customHeight="1" x14ac:dyDescent="0.25">
      <c r="A13" s="121" t="s">
        <v>399</v>
      </c>
      <c r="B13" s="46" t="s">
        <v>106</v>
      </c>
      <c r="C13" s="66">
        <v>106</v>
      </c>
      <c r="D13" s="236">
        <v>1</v>
      </c>
      <c r="E13" s="66">
        <f t="shared" si="2"/>
        <v>106</v>
      </c>
      <c r="F13" s="67"/>
      <c r="G13" s="66">
        <f t="shared" si="3"/>
        <v>0</v>
      </c>
    </row>
    <row r="14" spans="1:8" s="148" customFormat="1" ht="31.5" customHeight="1" x14ac:dyDescent="0.25">
      <c r="A14" s="121" t="s">
        <v>400</v>
      </c>
      <c r="B14" s="46" t="s">
        <v>106</v>
      </c>
      <c r="C14" s="66">
        <v>90</v>
      </c>
      <c r="D14" s="236">
        <v>1</v>
      </c>
      <c r="E14" s="66">
        <f t="shared" si="2"/>
        <v>90</v>
      </c>
      <c r="F14" s="67"/>
      <c r="G14" s="66">
        <f t="shared" si="3"/>
        <v>0</v>
      </c>
    </row>
    <row r="15" spans="1:8" s="148" customFormat="1" ht="15.75" x14ac:dyDescent="0.25">
      <c r="A15" s="314" t="s">
        <v>702</v>
      </c>
      <c r="B15" s="46" t="s">
        <v>119</v>
      </c>
      <c r="C15" s="66">
        <v>115</v>
      </c>
      <c r="D15" s="236">
        <v>1</v>
      </c>
      <c r="E15" s="66">
        <f t="shared" ref="E15" si="4">D15*C15</f>
        <v>115</v>
      </c>
      <c r="F15" s="67"/>
      <c r="G15" s="66">
        <f t="shared" ref="G15" si="5">F15*E15</f>
        <v>0</v>
      </c>
    </row>
    <row r="16" spans="1:8" ht="15.75" x14ac:dyDescent="0.25">
      <c r="A16" s="119"/>
      <c r="B16" s="310"/>
      <c r="C16" s="31"/>
      <c r="D16" s="31"/>
      <c r="E16" s="31"/>
      <c r="F16" s="65"/>
      <c r="G16" s="31"/>
    </row>
    <row r="17" spans="1:7" ht="15.75" x14ac:dyDescent="0.25">
      <c r="A17" s="31"/>
      <c r="B17" s="310"/>
      <c r="C17" s="31"/>
      <c r="D17" s="31"/>
      <c r="E17" s="31"/>
      <c r="F17" s="65"/>
      <c r="G17" s="31"/>
    </row>
    <row r="18" spans="1:7" ht="18" x14ac:dyDescent="0.25">
      <c r="A18" s="68" t="s">
        <v>317</v>
      </c>
      <c r="B18" s="100"/>
      <c r="C18" s="68"/>
      <c r="D18" s="68"/>
      <c r="E18" s="68"/>
      <c r="F18" s="65"/>
      <c r="G18" s="72">
        <f>SUM(G5:G17)</f>
        <v>0</v>
      </c>
    </row>
  </sheetData>
  <protectedRanges>
    <protectedRange password="EBBD" sqref="F5:F18 F1:F4" name="Range1_1"/>
  </protectedRanges>
  <mergeCells count="3">
    <mergeCell ref="A8:A9"/>
    <mergeCell ref="A1:G1"/>
    <mergeCell ref="A2:G2"/>
  </mergeCells>
  <conditionalFormatting sqref="C3:C4 C7 C9">
    <cfRule type="notContainsBlanks" dxfId="9" priority="60">
      <formula>LEN(TRIM(C3))&gt;0</formula>
    </cfRule>
  </conditionalFormatting>
  <conditionalFormatting sqref="C11">
    <cfRule type="notContainsBlanks" dxfId="8" priority="16">
      <formula>LEN(TRIM(C11))&gt;0</formula>
    </cfRule>
  </conditionalFormatting>
  <conditionalFormatting sqref="C10">
    <cfRule type="notContainsBlanks" dxfId="7" priority="15">
      <formula>LEN(TRIM(C10))&gt;0</formula>
    </cfRule>
  </conditionalFormatting>
  <conditionalFormatting sqref="C14">
    <cfRule type="notContainsBlanks" dxfId="6" priority="14">
      <formula>LEN(TRIM(C14))&gt;0</formula>
    </cfRule>
  </conditionalFormatting>
  <conditionalFormatting sqref="C12">
    <cfRule type="notContainsBlanks" dxfId="5" priority="13">
      <formula>LEN(TRIM(C12))&gt;0</formula>
    </cfRule>
  </conditionalFormatting>
  <conditionalFormatting sqref="C13">
    <cfRule type="notContainsBlanks" dxfId="4" priority="12">
      <formula>LEN(TRIM(C13))&gt;0</formula>
    </cfRule>
  </conditionalFormatting>
  <conditionalFormatting sqref="C6">
    <cfRule type="notContainsBlanks" dxfId="3" priority="3">
      <formula>LEN(TRIM(C6))&gt;0</formula>
    </cfRule>
  </conditionalFormatting>
  <conditionalFormatting sqref="C8">
    <cfRule type="notContainsBlanks" dxfId="2" priority="2">
      <formula>LEN(TRIM(C8))&gt;0</formula>
    </cfRule>
  </conditionalFormatting>
  <conditionalFormatting sqref="C15">
    <cfRule type="notContainsBlanks" dxfId="1" priority="1">
      <formula>LEN(TRIM(C15))&gt;0</formula>
    </cfRule>
  </conditionalFormatting>
  <pageMargins left="0.7" right="0.7" top="0.75" bottom="0.75" header="0.3" footer="0.3"/>
  <pageSetup paperSize="9" orientation="portrait" horizontalDpi="4294967293" verticalDpi="0" r:id="rId1"/>
  <extLst>
    <ext xmlns:x14="http://schemas.microsoft.com/office/spreadsheetml/2009/9/main" uri="{78C0D931-6437-407d-A8EE-F0AAD7539E65}">
      <x14:conditionalFormattings>
        <x14:conditionalFormatting xmlns:xm="http://schemas.microsoft.com/office/excel/2006/main">
          <x14:cfRule type="notContainsBlanks" priority="456" id="{8D9A8F8D-D9B8-4334-B621-1EAAFE79FAC9}">
            <xm:f>LEN(TRIM(Beverages!C10))&gt;0</xm:f>
            <x14:dxf>
              <fill>
                <patternFill patternType="solid">
                  <fgColor rgb="FFB7E1CD"/>
                  <bgColor rgb="FFB7E1CD"/>
                </patternFill>
              </fill>
              <border>
                <left/>
                <right/>
                <top/>
                <bottom/>
              </border>
            </x14:dxf>
          </x14:cfRule>
          <xm:sqref>C5</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57"/>
  <sheetViews>
    <sheetView workbookViewId="0">
      <selection sqref="A1:G1"/>
    </sheetView>
  </sheetViews>
  <sheetFormatPr defaultColWidth="14.42578125" defaultRowHeight="15.75" x14ac:dyDescent="0.25"/>
  <cols>
    <col min="1" max="1" width="64.42578125" style="30" customWidth="1"/>
    <col min="2" max="2" width="14.42578125" style="60"/>
    <col min="3" max="3" width="16.28515625" style="277" customWidth="1"/>
    <col min="4" max="4" width="9.140625" style="277" customWidth="1"/>
    <col min="5" max="5" width="14.42578125" style="277" customWidth="1"/>
    <col min="6" max="6" width="14.42578125" style="289" customWidth="1"/>
    <col min="7" max="7" width="16" style="277" customWidth="1"/>
    <col min="8" max="8" width="5.140625" style="277" customWidth="1"/>
    <col min="9" max="16384" width="14.42578125" style="30"/>
  </cols>
  <sheetData>
    <row r="1" spans="1:8" ht="30.75" customHeight="1" x14ac:dyDescent="0.2">
      <c r="A1" s="432" t="s">
        <v>29</v>
      </c>
      <c r="B1" s="432"/>
      <c r="C1" s="432"/>
      <c r="D1" s="432"/>
      <c r="E1" s="432"/>
      <c r="F1" s="432"/>
      <c r="G1" s="432"/>
    </row>
    <row r="2" spans="1:8" s="31" customFormat="1" ht="33" customHeight="1" x14ac:dyDescent="0.2">
      <c r="A2" s="435" t="s">
        <v>942</v>
      </c>
      <c r="B2" s="435"/>
      <c r="C2" s="435"/>
      <c r="D2" s="435"/>
      <c r="E2" s="435"/>
      <c r="F2" s="435"/>
      <c r="G2" s="435"/>
      <c r="H2" s="272"/>
    </row>
    <row r="3" spans="1:8" s="31" customFormat="1" ht="24.75" customHeight="1" x14ac:dyDescent="0.2">
      <c r="A3" s="435"/>
      <c r="B3" s="435"/>
      <c r="C3" s="435"/>
      <c r="D3" s="435"/>
      <c r="E3" s="435"/>
      <c r="F3" s="435"/>
      <c r="G3" s="435"/>
      <c r="H3" s="272"/>
    </row>
    <row r="4" spans="1:8" s="31" customFormat="1" ht="33" customHeight="1" x14ac:dyDescent="0.2">
      <c r="A4" s="433" t="s">
        <v>30</v>
      </c>
      <c r="B4" s="434"/>
      <c r="C4" s="434"/>
      <c r="D4" s="434"/>
      <c r="E4" s="434"/>
      <c r="F4" s="434"/>
      <c r="G4" s="434"/>
      <c r="H4" s="272"/>
    </row>
    <row r="5" spans="1:8" s="31" customFormat="1" ht="12.75" customHeight="1" x14ac:dyDescent="0.2">
      <c r="A5" s="34"/>
      <c r="B5" s="35"/>
      <c r="C5" s="272"/>
      <c r="D5" s="272"/>
      <c r="E5" s="272"/>
      <c r="F5" s="281"/>
      <c r="G5" s="272"/>
      <c r="H5" s="272"/>
    </row>
    <row r="6" spans="1:8" s="31" customFormat="1" ht="45" customHeight="1" x14ac:dyDescent="0.2">
      <c r="A6" s="36"/>
      <c r="B6" s="37"/>
      <c r="C6" s="175" t="s">
        <v>31</v>
      </c>
      <c r="D6" s="278" t="s">
        <v>32</v>
      </c>
      <c r="E6" s="37" t="s">
        <v>33</v>
      </c>
      <c r="F6" s="39" t="s">
        <v>34</v>
      </c>
      <c r="G6" s="37" t="s">
        <v>35</v>
      </c>
      <c r="H6" s="278"/>
    </row>
    <row r="7" spans="1:8" s="355" customFormat="1" ht="20.25" x14ac:dyDescent="0.3">
      <c r="A7" s="331" t="s">
        <v>1015</v>
      </c>
      <c r="B7" s="351"/>
      <c r="C7" s="352"/>
      <c r="D7" s="353"/>
      <c r="E7" s="353"/>
      <c r="F7" s="354"/>
      <c r="G7" s="353"/>
      <c r="H7" s="353"/>
    </row>
    <row r="8" spans="1:8" s="31" customFormat="1" ht="9" customHeight="1" x14ac:dyDescent="0.25">
      <c r="A8" s="42"/>
      <c r="B8" s="35"/>
      <c r="C8" s="273"/>
      <c r="D8" s="272"/>
      <c r="E8" s="272"/>
      <c r="F8" s="275"/>
      <c r="G8" s="272"/>
      <c r="H8" s="272"/>
    </row>
    <row r="9" spans="1:8" s="266" customFormat="1" ht="30" customHeight="1" x14ac:dyDescent="0.25">
      <c r="A9" s="385" t="s">
        <v>1010</v>
      </c>
      <c r="B9" s="35" t="s">
        <v>1011</v>
      </c>
      <c r="C9" s="381">
        <v>530</v>
      </c>
      <c r="D9" s="282">
        <v>1</v>
      </c>
      <c r="E9" s="381">
        <f t="shared" ref="E9:E12" si="0">D9*C9</f>
        <v>530</v>
      </c>
      <c r="F9" s="386"/>
      <c r="G9" s="381">
        <f t="shared" ref="G9:G12" si="1">F9*E9</f>
        <v>0</v>
      </c>
      <c r="H9" s="288"/>
    </row>
    <row r="10" spans="1:8" s="266" customFormat="1" ht="46.5" customHeight="1" x14ac:dyDescent="0.25">
      <c r="A10" s="385" t="s">
        <v>1016</v>
      </c>
      <c r="B10" s="35" t="s">
        <v>1011</v>
      </c>
      <c r="C10" s="381">
        <v>999</v>
      </c>
      <c r="D10" s="282">
        <v>1</v>
      </c>
      <c r="E10" s="381">
        <f t="shared" si="0"/>
        <v>999</v>
      </c>
      <c r="F10" s="386"/>
      <c r="G10" s="381">
        <f t="shared" si="1"/>
        <v>0</v>
      </c>
      <c r="H10" s="288"/>
    </row>
    <row r="11" spans="1:8" s="266" customFormat="1" ht="46.5" customHeight="1" x14ac:dyDescent="0.25">
      <c r="A11" s="385" t="s">
        <v>1013</v>
      </c>
      <c r="B11" s="35" t="s">
        <v>1011</v>
      </c>
      <c r="C11" s="381">
        <v>780</v>
      </c>
      <c r="D11" s="282">
        <v>1</v>
      </c>
      <c r="E11" s="381">
        <f t="shared" si="0"/>
        <v>780</v>
      </c>
      <c r="F11" s="386"/>
      <c r="G11" s="381">
        <f t="shared" si="1"/>
        <v>0</v>
      </c>
      <c r="H11" s="288"/>
    </row>
    <row r="12" spans="1:8" s="266" customFormat="1" ht="46.5" customHeight="1" x14ac:dyDescent="0.25">
      <c r="A12" s="385" t="s">
        <v>1014</v>
      </c>
      <c r="B12" s="35" t="s">
        <v>1011</v>
      </c>
      <c r="C12" s="381">
        <v>429</v>
      </c>
      <c r="D12" s="282">
        <v>1</v>
      </c>
      <c r="E12" s="381">
        <f t="shared" si="0"/>
        <v>429</v>
      </c>
      <c r="F12" s="386"/>
      <c r="G12" s="381">
        <f t="shared" si="1"/>
        <v>0</v>
      </c>
      <c r="H12" s="288"/>
    </row>
    <row r="13" spans="1:8" s="31" customFormat="1" x14ac:dyDescent="0.25">
      <c r="A13" s="45"/>
      <c r="B13" s="46"/>
      <c r="C13" s="273"/>
      <c r="D13" s="284"/>
      <c r="E13" s="273"/>
      <c r="F13" s="275"/>
      <c r="G13" s="273"/>
      <c r="H13" s="272"/>
    </row>
    <row r="14" spans="1:8" s="355" customFormat="1" ht="20.25" x14ac:dyDescent="0.3">
      <c r="A14" s="331" t="s">
        <v>943</v>
      </c>
      <c r="B14" s="351"/>
      <c r="C14" s="352"/>
      <c r="D14" s="353"/>
      <c r="E14" s="353"/>
      <c r="F14" s="354"/>
      <c r="G14" s="353"/>
      <c r="H14" s="353"/>
    </row>
    <row r="15" spans="1:8" s="326" customFormat="1" ht="7.5" customHeight="1" x14ac:dyDescent="0.25">
      <c r="B15" s="35"/>
      <c r="C15" s="273"/>
      <c r="D15" s="272"/>
      <c r="E15" s="272"/>
      <c r="F15" s="275"/>
      <c r="G15" s="272"/>
      <c r="H15" s="272"/>
    </row>
    <row r="16" spans="1:8" s="236" customFormat="1" ht="15" customHeight="1" x14ac:dyDescent="0.25">
      <c r="A16" s="145" t="s">
        <v>963</v>
      </c>
      <c r="B16" s="46" t="s">
        <v>36</v>
      </c>
      <c r="C16" s="327">
        <v>98</v>
      </c>
      <c r="D16" s="282">
        <v>1.8</v>
      </c>
      <c r="E16" s="327">
        <f>D16*C16</f>
        <v>176.4</v>
      </c>
      <c r="F16" s="283"/>
      <c r="G16" s="327">
        <f t="shared" ref="G16:G30" si="2">F16*E16</f>
        <v>0</v>
      </c>
      <c r="H16" s="282"/>
    </row>
    <row r="17" spans="1:8" s="236" customFormat="1" ht="15" customHeight="1" x14ac:dyDescent="0.25">
      <c r="A17" s="145" t="s">
        <v>831</v>
      </c>
      <c r="B17" s="46" t="s">
        <v>36</v>
      </c>
      <c r="C17" s="327">
        <v>165</v>
      </c>
      <c r="D17" s="282">
        <v>1</v>
      </c>
      <c r="E17" s="327">
        <f>D17*C17</f>
        <v>165</v>
      </c>
      <c r="F17" s="283"/>
      <c r="G17" s="327">
        <f t="shared" si="2"/>
        <v>0</v>
      </c>
      <c r="H17" s="282"/>
    </row>
    <row r="18" spans="1:8" s="328" customFormat="1" ht="15" x14ac:dyDescent="0.25">
      <c r="A18" s="45" t="s">
        <v>886</v>
      </c>
      <c r="B18" s="46" t="s">
        <v>36</v>
      </c>
      <c r="C18" s="273">
        <v>103</v>
      </c>
      <c r="D18" s="284">
        <v>1.2</v>
      </c>
      <c r="E18" s="273">
        <f>D18*C18</f>
        <v>123.6</v>
      </c>
      <c r="F18" s="286"/>
      <c r="G18" s="273">
        <f t="shared" si="2"/>
        <v>0</v>
      </c>
      <c r="H18" s="272"/>
    </row>
    <row r="19" spans="1:8" s="326" customFormat="1" ht="15" x14ac:dyDescent="0.25">
      <c r="A19" s="429" t="s">
        <v>1048</v>
      </c>
      <c r="B19" s="430" t="s">
        <v>36</v>
      </c>
      <c r="C19" s="431">
        <v>103</v>
      </c>
      <c r="D19" s="284">
        <v>0.5</v>
      </c>
      <c r="E19" s="273">
        <f>D19*C19</f>
        <v>51.5</v>
      </c>
      <c r="F19" s="286"/>
      <c r="G19" s="273">
        <f t="shared" si="2"/>
        <v>0</v>
      </c>
      <c r="H19" s="272"/>
    </row>
    <row r="20" spans="1:8" s="389" customFormat="1" ht="15" x14ac:dyDescent="0.25">
      <c r="A20" s="429"/>
      <c r="B20" s="430"/>
      <c r="C20" s="431"/>
      <c r="D20" s="284">
        <v>1</v>
      </c>
      <c r="E20" s="273">
        <f>D20*C19</f>
        <v>103</v>
      </c>
      <c r="F20" s="286"/>
      <c r="G20" s="273">
        <f t="shared" si="2"/>
        <v>0</v>
      </c>
      <c r="H20" s="272"/>
    </row>
    <row r="21" spans="1:8" s="326" customFormat="1" ht="15" x14ac:dyDescent="0.25">
      <c r="A21" s="429" t="s">
        <v>1049</v>
      </c>
      <c r="B21" s="430" t="s">
        <v>36</v>
      </c>
      <c r="C21" s="431">
        <v>165</v>
      </c>
      <c r="D21" s="284">
        <v>0.5</v>
      </c>
      <c r="E21" s="273">
        <f>D21*C21</f>
        <v>82.5</v>
      </c>
      <c r="F21" s="286"/>
      <c r="G21" s="273">
        <f t="shared" si="2"/>
        <v>0</v>
      </c>
      <c r="H21" s="272"/>
    </row>
    <row r="22" spans="1:8" s="389" customFormat="1" ht="15" x14ac:dyDescent="0.25">
      <c r="A22" s="429"/>
      <c r="B22" s="430"/>
      <c r="C22" s="431"/>
      <c r="D22" s="284">
        <v>1</v>
      </c>
      <c r="E22" s="273">
        <f>D22*C21</f>
        <v>165</v>
      </c>
      <c r="F22" s="286"/>
      <c r="G22" s="273">
        <f t="shared" si="2"/>
        <v>0</v>
      </c>
      <c r="H22" s="272"/>
    </row>
    <row r="23" spans="1:8" s="389" customFormat="1" ht="15" x14ac:dyDescent="0.25">
      <c r="A23" s="429" t="s">
        <v>1050</v>
      </c>
      <c r="B23" s="430" t="s">
        <v>36</v>
      </c>
      <c r="C23" s="431">
        <v>103</v>
      </c>
      <c r="D23" s="284">
        <v>0.5</v>
      </c>
      <c r="E23" s="273">
        <f>D23*C23</f>
        <v>51.5</v>
      </c>
      <c r="F23" s="286"/>
      <c r="G23" s="273">
        <f t="shared" si="2"/>
        <v>0</v>
      </c>
      <c r="H23" s="272"/>
    </row>
    <row r="24" spans="1:8" s="389" customFormat="1" ht="15" x14ac:dyDescent="0.25">
      <c r="A24" s="429"/>
      <c r="B24" s="430"/>
      <c r="C24" s="431"/>
      <c r="D24" s="284">
        <v>1</v>
      </c>
      <c r="E24" s="273">
        <f>D24*C23</f>
        <v>103</v>
      </c>
      <c r="F24" s="286"/>
      <c r="G24" s="273">
        <f t="shared" si="2"/>
        <v>0</v>
      </c>
      <c r="H24" s="272"/>
    </row>
    <row r="25" spans="1:8" s="389" customFormat="1" ht="15" x14ac:dyDescent="0.25">
      <c r="A25" s="429" t="s">
        <v>1051</v>
      </c>
      <c r="B25" s="430" t="s">
        <v>36</v>
      </c>
      <c r="C25" s="431">
        <v>165</v>
      </c>
      <c r="D25" s="284">
        <v>0.5</v>
      </c>
      <c r="E25" s="273">
        <f>D25*C25</f>
        <v>82.5</v>
      </c>
      <c r="F25" s="286"/>
      <c r="G25" s="273">
        <f t="shared" si="2"/>
        <v>0</v>
      </c>
      <c r="H25" s="272"/>
    </row>
    <row r="26" spans="1:8" s="389" customFormat="1" ht="15" x14ac:dyDescent="0.25">
      <c r="A26" s="429"/>
      <c r="B26" s="430"/>
      <c r="C26" s="431"/>
      <c r="D26" s="284">
        <v>1</v>
      </c>
      <c r="E26" s="273">
        <f>D26*C25</f>
        <v>165</v>
      </c>
      <c r="F26" s="286"/>
      <c r="G26" s="273">
        <f t="shared" si="2"/>
        <v>0</v>
      </c>
      <c r="H26" s="272"/>
    </row>
    <row r="27" spans="1:8" s="389" customFormat="1" ht="15" x14ac:dyDescent="0.25">
      <c r="A27" s="429" t="s">
        <v>1052</v>
      </c>
      <c r="B27" s="430" t="s">
        <v>36</v>
      </c>
      <c r="C27" s="431">
        <v>127</v>
      </c>
      <c r="D27" s="284">
        <v>0.5</v>
      </c>
      <c r="E27" s="273">
        <f>D27*C27</f>
        <v>63.5</v>
      </c>
      <c r="F27" s="286"/>
      <c r="G27" s="273">
        <f t="shared" si="2"/>
        <v>0</v>
      </c>
      <c r="H27" s="272"/>
    </row>
    <row r="28" spans="1:8" s="368" customFormat="1" ht="15" x14ac:dyDescent="0.25">
      <c r="A28" s="429"/>
      <c r="B28" s="430"/>
      <c r="C28" s="431"/>
      <c r="D28" s="284">
        <v>1</v>
      </c>
      <c r="E28" s="273">
        <f>D28*C27</f>
        <v>127</v>
      </c>
      <c r="F28" s="286"/>
      <c r="G28" s="273">
        <f t="shared" si="2"/>
        <v>0</v>
      </c>
      <c r="H28" s="272"/>
    </row>
    <row r="29" spans="1:8" s="368" customFormat="1" ht="15" x14ac:dyDescent="0.25">
      <c r="A29" s="429" t="s">
        <v>1053</v>
      </c>
      <c r="B29" s="430" t="s">
        <v>36</v>
      </c>
      <c r="C29" s="431">
        <v>133</v>
      </c>
      <c r="D29" s="284">
        <v>0.5</v>
      </c>
      <c r="E29" s="273">
        <f>D29*C29</f>
        <v>66.5</v>
      </c>
      <c r="F29" s="286"/>
      <c r="G29" s="273">
        <f t="shared" si="2"/>
        <v>0</v>
      </c>
      <c r="H29" s="272"/>
    </row>
    <row r="30" spans="1:8" s="378" customFormat="1" ht="15" x14ac:dyDescent="0.25">
      <c r="A30" s="429"/>
      <c r="B30" s="430"/>
      <c r="C30" s="431"/>
      <c r="D30" s="284">
        <v>1</v>
      </c>
      <c r="E30" s="273">
        <f>D30*C29</f>
        <v>133</v>
      </c>
      <c r="F30" s="286"/>
      <c r="G30" s="273">
        <f t="shared" si="2"/>
        <v>0</v>
      </c>
      <c r="H30" s="272"/>
    </row>
    <row r="31" spans="1:8" s="378" customFormat="1" x14ac:dyDescent="0.25">
      <c r="A31" s="45" t="s">
        <v>832</v>
      </c>
      <c r="B31" s="46" t="s">
        <v>36</v>
      </c>
      <c r="C31" s="273">
        <v>129</v>
      </c>
      <c r="D31" s="284">
        <v>0.5</v>
      </c>
      <c r="E31" s="273">
        <f t="shared" ref="E31" si="3">D31*C31</f>
        <v>64.5</v>
      </c>
      <c r="F31" s="285"/>
      <c r="G31" s="273">
        <f t="shared" ref="G31" si="4">F31*E31</f>
        <v>0</v>
      </c>
      <c r="H31" s="272"/>
    </row>
    <row r="32" spans="1:8" s="368" customFormat="1" ht="15" x14ac:dyDescent="0.25">
      <c r="A32" s="45" t="s">
        <v>997</v>
      </c>
      <c r="B32" s="46" t="s">
        <v>36</v>
      </c>
      <c r="C32" s="273">
        <v>240</v>
      </c>
      <c r="D32" s="284">
        <v>0.5</v>
      </c>
      <c r="E32" s="273">
        <f>D32*C32</f>
        <v>120</v>
      </c>
      <c r="F32" s="286"/>
      <c r="G32" s="273">
        <f>F32*E32</f>
        <v>0</v>
      </c>
      <c r="H32" s="272"/>
    </row>
    <row r="33" spans="1:8" s="368" customFormat="1" x14ac:dyDescent="0.25">
      <c r="A33" s="45" t="s">
        <v>998</v>
      </c>
      <c r="B33" s="46" t="s">
        <v>36</v>
      </c>
      <c r="C33" s="273">
        <v>240</v>
      </c>
      <c r="D33" s="284">
        <v>0.5</v>
      </c>
      <c r="E33" s="273">
        <f t="shared" ref="E33" si="5">D33*C33</f>
        <v>120</v>
      </c>
      <c r="F33" s="285"/>
      <c r="G33" s="273">
        <f t="shared" ref="G33" si="6">F33*E33</f>
        <v>0</v>
      </c>
      <c r="H33" s="272"/>
    </row>
    <row r="34" spans="1:8" s="389" customFormat="1" x14ac:dyDescent="0.25">
      <c r="A34" s="45" t="s">
        <v>1054</v>
      </c>
      <c r="B34" s="46" t="s">
        <v>36</v>
      </c>
      <c r="C34" s="273">
        <v>100</v>
      </c>
      <c r="D34" s="284">
        <v>0.5</v>
      </c>
      <c r="E34" s="273">
        <f t="shared" ref="E34" si="7">D34*C34</f>
        <v>50</v>
      </c>
      <c r="F34" s="285"/>
      <c r="G34" s="273">
        <f t="shared" ref="G34" si="8">F34*E34</f>
        <v>0</v>
      </c>
      <c r="H34" s="272"/>
    </row>
    <row r="35" spans="1:8" s="368" customFormat="1" x14ac:dyDescent="0.25">
      <c r="A35" s="370" t="s">
        <v>1055</v>
      </c>
      <c r="B35" s="46"/>
      <c r="C35" s="273"/>
      <c r="D35" s="284"/>
      <c r="E35" s="273"/>
      <c r="F35" s="275"/>
      <c r="G35" s="273"/>
      <c r="H35" s="272"/>
    </row>
    <row r="36" spans="1:8" s="368" customFormat="1" ht="15" x14ac:dyDescent="0.25">
      <c r="A36" s="45" t="s">
        <v>970</v>
      </c>
      <c r="B36" s="46" t="s">
        <v>36</v>
      </c>
      <c r="C36" s="273">
        <v>240</v>
      </c>
      <c r="D36" s="284">
        <v>0.5</v>
      </c>
      <c r="E36" s="273">
        <f>D36*C36</f>
        <v>120</v>
      </c>
      <c r="F36" s="286"/>
      <c r="G36" s="273">
        <f>F36*E36</f>
        <v>0</v>
      </c>
      <c r="H36" s="272"/>
    </row>
    <row r="37" spans="1:8" s="368" customFormat="1" ht="15" x14ac:dyDescent="0.25">
      <c r="A37" s="45" t="s">
        <v>971</v>
      </c>
      <c r="B37" s="46" t="s">
        <v>36</v>
      </c>
      <c r="C37" s="273">
        <v>253</v>
      </c>
      <c r="D37" s="284">
        <v>0.5</v>
      </c>
      <c r="E37" s="273">
        <f>D37*C37</f>
        <v>126.5</v>
      </c>
      <c r="F37" s="286"/>
      <c r="G37" s="273">
        <f>F37*E37</f>
        <v>0</v>
      </c>
      <c r="H37" s="272"/>
    </row>
    <row r="38" spans="1:8" s="368" customFormat="1" ht="15" x14ac:dyDescent="0.25">
      <c r="A38" s="45" t="s">
        <v>972</v>
      </c>
      <c r="B38" s="46" t="s">
        <v>36</v>
      </c>
      <c r="C38" s="273">
        <v>253</v>
      </c>
      <c r="D38" s="284">
        <v>0.5</v>
      </c>
      <c r="E38" s="273">
        <f>D38*C38</f>
        <v>126.5</v>
      </c>
      <c r="F38" s="286"/>
      <c r="G38" s="273">
        <f>F38*E38</f>
        <v>0</v>
      </c>
      <c r="H38" s="272"/>
    </row>
    <row r="39" spans="1:8" s="368" customFormat="1" x14ac:dyDescent="0.25">
      <c r="A39" s="45" t="s">
        <v>973</v>
      </c>
      <c r="B39" s="46" t="s">
        <v>36</v>
      </c>
      <c r="C39" s="273">
        <v>253</v>
      </c>
      <c r="D39" s="284">
        <v>0.5</v>
      </c>
      <c r="E39" s="273">
        <f t="shared" ref="E39" si="9">D39*C39</f>
        <v>126.5</v>
      </c>
      <c r="F39" s="285"/>
      <c r="G39" s="273">
        <f t="shared" ref="G39" si="10">F39*E39</f>
        <v>0</v>
      </c>
      <c r="H39" s="272"/>
    </row>
    <row r="40" spans="1:8" s="326" customFormat="1" x14ac:dyDescent="0.25">
      <c r="A40" s="45"/>
      <c r="B40" s="46"/>
      <c r="C40" s="273"/>
      <c r="D40" s="284"/>
      <c r="E40" s="273"/>
      <c r="F40" s="275"/>
      <c r="G40" s="273"/>
      <c r="H40" s="272"/>
    </row>
    <row r="41" spans="1:8" s="31" customFormat="1" ht="20.25" x14ac:dyDescent="0.3">
      <c r="A41" s="331" t="s">
        <v>930</v>
      </c>
      <c r="B41" s="35"/>
      <c r="C41" s="273"/>
      <c r="D41" s="272"/>
      <c r="E41" s="272"/>
      <c r="F41" s="275"/>
      <c r="G41" s="279"/>
      <c r="H41" s="272"/>
    </row>
    <row r="42" spans="1:8" s="31" customFormat="1" ht="5.25" customHeight="1" x14ac:dyDescent="0.25">
      <c r="B42" s="35"/>
      <c r="C42" s="273"/>
      <c r="D42" s="272"/>
      <c r="E42" s="272"/>
      <c r="F42" s="275"/>
      <c r="G42" s="272"/>
      <c r="H42" s="272"/>
    </row>
    <row r="43" spans="1:8" s="119" customFormat="1" x14ac:dyDescent="0.25">
      <c r="A43" s="119" t="s">
        <v>1056</v>
      </c>
      <c r="B43" s="118" t="s">
        <v>36</v>
      </c>
      <c r="C43" s="393">
        <v>185</v>
      </c>
      <c r="D43" s="363">
        <v>20</v>
      </c>
      <c r="E43" s="362">
        <f t="shared" ref="E43:E49" si="11">D43*C43</f>
        <v>3700</v>
      </c>
      <c r="F43" s="394"/>
      <c r="G43" s="362">
        <f t="shared" ref="G43:G49" si="12">F43*E43</f>
        <v>0</v>
      </c>
      <c r="H43" s="363"/>
    </row>
    <row r="44" spans="1:8" s="119" customFormat="1" x14ac:dyDescent="0.25">
      <c r="A44" s="119" t="s">
        <v>1057</v>
      </c>
      <c r="B44" s="118" t="s">
        <v>36</v>
      </c>
      <c r="C44" s="393">
        <v>185</v>
      </c>
      <c r="D44" s="363">
        <v>10</v>
      </c>
      <c r="E44" s="362">
        <f t="shared" si="11"/>
        <v>1850</v>
      </c>
      <c r="F44" s="394"/>
      <c r="G44" s="362">
        <f t="shared" si="12"/>
        <v>0</v>
      </c>
      <c r="H44" s="363"/>
    </row>
    <row r="45" spans="1:8" s="300" customFormat="1" x14ac:dyDescent="0.25">
      <c r="A45" s="45" t="s">
        <v>691</v>
      </c>
      <c r="B45" s="46" t="s">
        <v>36</v>
      </c>
      <c r="C45" s="365">
        <v>343</v>
      </c>
      <c r="D45" s="284">
        <v>0.55000000000000004</v>
      </c>
      <c r="E45" s="273">
        <f t="shared" si="11"/>
        <v>188.65</v>
      </c>
      <c r="F45" s="285"/>
      <c r="G45" s="273">
        <f t="shared" si="12"/>
        <v>0</v>
      </c>
      <c r="H45" s="272"/>
    </row>
    <row r="46" spans="1:8" s="248" customFormat="1" x14ac:dyDescent="0.25">
      <c r="A46" s="45" t="s">
        <v>509</v>
      </c>
      <c r="B46" s="46" t="s">
        <v>36</v>
      </c>
      <c r="C46" s="365">
        <v>293</v>
      </c>
      <c r="D46" s="284">
        <v>1</v>
      </c>
      <c r="E46" s="273">
        <f t="shared" ref="E46:E48" si="13">D46*C46</f>
        <v>293</v>
      </c>
      <c r="F46" s="285"/>
      <c r="G46" s="273">
        <f t="shared" ref="G46:G48" si="14">F46*E46</f>
        <v>0</v>
      </c>
      <c r="H46" s="272"/>
    </row>
    <row r="47" spans="1:8" s="248" customFormat="1" x14ac:dyDescent="0.25">
      <c r="A47" s="45" t="s">
        <v>510</v>
      </c>
      <c r="B47" s="46" t="s">
        <v>36</v>
      </c>
      <c r="C47" s="365">
        <v>249</v>
      </c>
      <c r="D47" s="284">
        <v>1</v>
      </c>
      <c r="E47" s="273">
        <f t="shared" ref="E47" si="15">D47*C47</f>
        <v>249</v>
      </c>
      <c r="F47" s="285"/>
      <c r="G47" s="273">
        <f t="shared" ref="G47" si="16">F47*E47</f>
        <v>0</v>
      </c>
      <c r="H47" s="272"/>
    </row>
    <row r="48" spans="1:8" s="248" customFormat="1" x14ac:dyDescent="0.25">
      <c r="A48" s="45" t="s">
        <v>511</v>
      </c>
      <c r="B48" s="46" t="s">
        <v>36</v>
      </c>
      <c r="C48" s="365">
        <v>249</v>
      </c>
      <c r="D48" s="284">
        <v>0.5</v>
      </c>
      <c r="E48" s="273">
        <f t="shared" si="13"/>
        <v>124.5</v>
      </c>
      <c r="F48" s="285"/>
      <c r="G48" s="273">
        <f t="shared" si="14"/>
        <v>0</v>
      </c>
      <c r="H48" s="272"/>
    </row>
    <row r="49" spans="1:8" s="31" customFormat="1" x14ac:dyDescent="0.25">
      <c r="A49" s="45" t="s">
        <v>507</v>
      </c>
      <c r="B49" s="46" t="s">
        <v>36</v>
      </c>
      <c r="C49" s="365">
        <v>299</v>
      </c>
      <c r="D49" s="284">
        <v>0.5</v>
      </c>
      <c r="E49" s="273">
        <f t="shared" si="11"/>
        <v>149.5</v>
      </c>
      <c r="F49" s="285"/>
      <c r="G49" s="273">
        <f t="shared" si="12"/>
        <v>0</v>
      </c>
      <c r="H49" s="272"/>
    </row>
    <row r="50" spans="1:8" s="248" customFormat="1" x14ac:dyDescent="0.25">
      <c r="A50" s="45" t="s">
        <v>508</v>
      </c>
      <c r="B50" s="46" t="s">
        <v>36</v>
      </c>
      <c r="C50" s="365">
        <v>299</v>
      </c>
      <c r="D50" s="284">
        <v>0.5</v>
      </c>
      <c r="E50" s="273">
        <f t="shared" ref="E50:E51" si="17">D50*C50</f>
        <v>149.5</v>
      </c>
      <c r="F50" s="285"/>
      <c r="G50" s="273">
        <f t="shared" ref="G50:G51" si="18">F50*E50</f>
        <v>0</v>
      </c>
      <c r="H50" s="272"/>
    </row>
    <row r="51" spans="1:8" s="317" customFormat="1" x14ac:dyDescent="0.25">
      <c r="A51" s="45" t="s">
        <v>813</v>
      </c>
      <c r="B51" s="46" t="s">
        <v>36</v>
      </c>
      <c r="C51" s="365">
        <v>286</v>
      </c>
      <c r="D51" s="284">
        <v>0.5</v>
      </c>
      <c r="E51" s="273">
        <f t="shared" si="17"/>
        <v>143</v>
      </c>
      <c r="F51" s="285"/>
      <c r="G51" s="273">
        <f t="shared" si="18"/>
        <v>0</v>
      </c>
      <c r="H51" s="272"/>
    </row>
    <row r="52" spans="1:8" s="45" customFormat="1" ht="15" x14ac:dyDescent="0.2">
      <c r="A52" s="45" t="s">
        <v>956</v>
      </c>
      <c r="B52" s="46" t="s">
        <v>36</v>
      </c>
      <c r="C52" s="365">
        <v>229</v>
      </c>
      <c r="D52" s="284">
        <v>0.5</v>
      </c>
      <c r="E52" s="273">
        <f t="shared" ref="E52" si="19">D52*C52</f>
        <v>114.5</v>
      </c>
      <c r="F52" s="360"/>
      <c r="G52" s="273">
        <f t="shared" ref="G52" si="20">F52*E52</f>
        <v>0</v>
      </c>
      <c r="H52" s="284"/>
    </row>
    <row r="53" spans="1:8" s="31" customFormat="1" x14ac:dyDescent="0.25">
      <c r="B53" s="35"/>
      <c r="C53" s="273"/>
      <c r="D53" s="272"/>
      <c r="E53" s="272"/>
      <c r="F53" s="275"/>
      <c r="G53" s="272"/>
      <c r="H53" s="272"/>
    </row>
    <row r="54" spans="1:8" s="265" customFormat="1" ht="20.25" x14ac:dyDescent="0.3">
      <c r="A54" s="331" t="s">
        <v>1012</v>
      </c>
      <c r="B54" s="35"/>
      <c r="C54" s="273"/>
      <c r="D54" s="272"/>
      <c r="E54" s="279"/>
      <c r="F54" s="275"/>
      <c r="G54" s="272"/>
      <c r="H54" s="272"/>
    </row>
    <row r="55" spans="1:8" s="265" customFormat="1" ht="6" customHeight="1" x14ac:dyDescent="0.25">
      <c r="B55" s="35"/>
      <c r="C55" s="273"/>
      <c r="D55" s="272"/>
      <c r="E55" s="272"/>
      <c r="F55" s="275"/>
      <c r="G55" s="272"/>
      <c r="H55" s="272"/>
    </row>
    <row r="56" spans="1:8" s="265" customFormat="1" x14ac:dyDescent="0.25">
      <c r="A56" s="51" t="s">
        <v>567</v>
      </c>
      <c r="B56" s="46" t="s">
        <v>36</v>
      </c>
      <c r="C56" s="273">
        <v>457</v>
      </c>
      <c r="D56" s="284">
        <v>0.2</v>
      </c>
      <c r="E56" s="273">
        <f t="shared" ref="E56:E78" si="21">D56*C56</f>
        <v>91.4</v>
      </c>
      <c r="F56" s="285"/>
      <c r="G56" s="273">
        <f t="shared" ref="G56:G78" si="22">F56*E56</f>
        <v>0</v>
      </c>
      <c r="H56" s="272"/>
    </row>
    <row r="57" spans="1:8" s="378" customFormat="1" x14ac:dyDescent="0.25">
      <c r="A57" s="51" t="s">
        <v>863</v>
      </c>
      <c r="B57" s="46" t="s">
        <v>36</v>
      </c>
      <c r="C57" s="273">
        <v>499</v>
      </c>
      <c r="D57" s="284">
        <v>0.2</v>
      </c>
      <c r="E57" s="273">
        <f t="shared" ref="E57" si="23">D57*C57</f>
        <v>99.800000000000011</v>
      </c>
      <c r="F57" s="285"/>
      <c r="G57" s="273">
        <f t="shared" ref="G57" si="24">F57*E57</f>
        <v>0</v>
      </c>
      <c r="H57" s="272"/>
    </row>
    <row r="58" spans="1:8" s="265" customFormat="1" x14ac:dyDescent="0.25">
      <c r="A58" s="51" t="s">
        <v>568</v>
      </c>
      <c r="B58" s="46" t="s">
        <v>36</v>
      </c>
      <c r="C58" s="273">
        <v>429</v>
      </c>
      <c r="D58" s="284">
        <v>0.2</v>
      </c>
      <c r="E58" s="273">
        <f t="shared" si="21"/>
        <v>85.800000000000011</v>
      </c>
      <c r="F58" s="285"/>
      <c r="G58" s="273">
        <f t="shared" si="22"/>
        <v>0</v>
      </c>
      <c r="H58" s="272"/>
    </row>
    <row r="59" spans="1:8" s="265" customFormat="1" x14ac:dyDescent="0.25">
      <c r="A59" s="182" t="s">
        <v>569</v>
      </c>
      <c r="B59" s="46"/>
      <c r="C59" s="273"/>
      <c r="D59" s="284"/>
      <c r="E59" s="273"/>
      <c r="F59" s="275"/>
      <c r="G59" s="273"/>
      <c r="H59" s="272"/>
    </row>
    <row r="60" spans="1:8" s="265" customFormat="1" x14ac:dyDescent="0.25">
      <c r="A60" s="51" t="s">
        <v>631</v>
      </c>
      <c r="B60" s="46" t="s">
        <v>36</v>
      </c>
      <c r="C60" s="273">
        <v>279</v>
      </c>
      <c r="D60" s="284">
        <v>0.5</v>
      </c>
      <c r="E60" s="273">
        <f t="shared" si="21"/>
        <v>139.5</v>
      </c>
      <c r="F60" s="285"/>
      <c r="G60" s="273">
        <f t="shared" si="22"/>
        <v>0</v>
      </c>
      <c r="H60" s="272"/>
    </row>
    <row r="61" spans="1:8" s="265" customFormat="1" x14ac:dyDescent="0.25">
      <c r="A61" s="51" t="s">
        <v>630</v>
      </c>
      <c r="B61" s="46" t="s">
        <v>36</v>
      </c>
      <c r="C61" s="273">
        <v>299</v>
      </c>
      <c r="D61" s="284">
        <v>0.3</v>
      </c>
      <c r="E61" s="273">
        <f t="shared" si="21"/>
        <v>89.7</v>
      </c>
      <c r="F61" s="285"/>
      <c r="G61" s="273">
        <f t="shared" si="22"/>
        <v>0</v>
      </c>
      <c r="H61" s="272"/>
    </row>
    <row r="62" spans="1:8" s="265" customFormat="1" x14ac:dyDescent="0.25">
      <c r="A62" s="51" t="s">
        <v>632</v>
      </c>
      <c r="B62" s="46" t="s">
        <v>36</v>
      </c>
      <c r="C62" s="273">
        <v>299</v>
      </c>
      <c r="D62" s="284">
        <v>0.3</v>
      </c>
      <c r="E62" s="273">
        <f t="shared" si="21"/>
        <v>89.7</v>
      </c>
      <c r="F62" s="285"/>
      <c r="G62" s="273">
        <f t="shared" si="22"/>
        <v>0</v>
      </c>
      <c r="H62" s="272"/>
    </row>
    <row r="63" spans="1:8" s="323" customFormat="1" x14ac:dyDescent="0.25">
      <c r="A63" s="51" t="s">
        <v>829</v>
      </c>
      <c r="B63" s="46" t="s">
        <v>36</v>
      </c>
      <c r="C63" s="273">
        <v>267</v>
      </c>
      <c r="D63" s="284">
        <v>0.5</v>
      </c>
      <c r="E63" s="273">
        <f t="shared" ref="E63:E64" si="25">D63*C63</f>
        <v>133.5</v>
      </c>
      <c r="F63" s="285"/>
      <c r="G63" s="273">
        <f t="shared" ref="G63:G64" si="26">F63*E63</f>
        <v>0</v>
      </c>
      <c r="H63" s="272"/>
    </row>
    <row r="64" spans="1:8" s="341" customFormat="1" x14ac:dyDescent="0.25">
      <c r="A64" s="51" t="s">
        <v>867</v>
      </c>
      <c r="B64" s="46" t="s">
        <v>36</v>
      </c>
      <c r="C64" s="273">
        <v>253</v>
      </c>
      <c r="D64" s="284">
        <v>0.5</v>
      </c>
      <c r="E64" s="273">
        <f t="shared" si="25"/>
        <v>126.5</v>
      </c>
      <c r="F64" s="285"/>
      <c r="G64" s="273">
        <f t="shared" si="26"/>
        <v>0</v>
      </c>
      <c r="H64" s="272"/>
    </row>
    <row r="65" spans="1:8" s="317" customFormat="1" x14ac:dyDescent="0.25">
      <c r="A65" s="51" t="s">
        <v>37</v>
      </c>
      <c r="B65" s="46" t="s">
        <v>36</v>
      </c>
      <c r="C65" s="273">
        <v>253</v>
      </c>
      <c r="D65" s="284">
        <v>0.5</v>
      </c>
      <c r="E65" s="273">
        <f t="shared" si="21"/>
        <v>126.5</v>
      </c>
      <c r="F65" s="285"/>
      <c r="G65" s="273">
        <f t="shared" si="22"/>
        <v>0</v>
      </c>
      <c r="H65" s="272"/>
    </row>
    <row r="66" spans="1:8" s="378" customFormat="1" x14ac:dyDescent="0.25">
      <c r="A66" s="51" t="s">
        <v>995</v>
      </c>
      <c r="B66" s="46" t="s">
        <v>36</v>
      </c>
      <c r="C66" s="273">
        <v>227</v>
      </c>
      <c r="D66" s="284">
        <v>0.6</v>
      </c>
      <c r="E66" s="273">
        <f t="shared" si="21"/>
        <v>136.19999999999999</v>
      </c>
      <c r="F66" s="285"/>
      <c r="G66" s="273">
        <f t="shared" si="22"/>
        <v>0</v>
      </c>
      <c r="H66" s="272"/>
    </row>
    <row r="67" spans="1:8" s="265" customFormat="1" x14ac:dyDescent="0.25">
      <c r="A67" s="51" t="s">
        <v>570</v>
      </c>
      <c r="B67" s="46" t="s">
        <v>36</v>
      </c>
      <c r="C67" s="273">
        <v>240</v>
      </c>
      <c r="D67" s="284">
        <v>0.6</v>
      </c>
      <c r="E67" s="273">
        <f t="shared" ref="E67:E71" si="27">D67*C67</f>
        <v>144</v>
      </c>
      <c r="F67" s="285"/>
      <c r="G67" s="273">
        <f t="shared" ref="G67:G71" si="28">F67*E67</f>
        <v>0</v>
      </c>
      <c r="H67" s="272"/>
    </row>
    <row r="68" spans="1:8" s="340" customFormat="1" x14ac:dyDescent="0.25">
      <c r="A68" s="51" t="s">
        <v>893</v>
      </c>
      <c r="B68" s="46" t="s">
        <v>36</v>
      </c>
      <c r="C68" s="273">
        <v>199</v>
      </c>
      <c r="D68" s="284">
        <v>0.5</v>
      </c>
      <c r="E68" s="273">
        <f t="shared" ref="E68" si="29">D68*C68</f>
        <v>99.5</v>
      </c>
      <c r="F68" s="285"/>
      <c r="G68" s="273">
        <f t="shared" ref="G68" si="30">F68*E68</f>
        <v>0</v>
      </c>
      <c r="H68" s="272"/>
    </row>
    <row r="69" spans="1:8" s="265" customFormat="1" x14ac:dyDescent="0.25">
      <c r="A69" s="51" t="s">
        <v>894</v>
      </c>
      <c r="B69" s="46" t="s">
        <v>36</v>
      </c>
      <c r="C69" s="273">
        <v>214</v>
      </c>
      <c r="D69" s="284">
        <v>0.5</v>
      </c>
      <c r="E69" s="273">
        <f t="shared" si="27"/>
        <v>107</v>
      </c>
      <c r="F69" s="285"/>
      <c r="G69" s="273">
        <f t="shared" si="28"/>
        <v>0</v>
      </c>
      <c r="H69" s="272"/>
    </row>
    <row r="70" spans="1:8" s="119" customFormat="1" ht="15" x14ac:dyDescent="0.2">
      <c r="A70" s="361" t="s">
        <v>996</v>
      </c>
      <c r="B70" s="118" t="s">
        <v>36</v>
      </c>
      <c r="C70" s="362">
        <v>199</v>
      </c>
      <c r="D70" s="363">
        <v>0.5</v>
      </c>
      <c r="E70" s="362">
        <f t="shared" ref="E70" si="31">D70*C70</f>
        <v>99.5</v>
      </c>
      <c r="F70" s="364"/>
      <c r="G70" s="362">
        <f t="shared" ref="G70" si="32">F70*E70</f>
        <v>0</v>
      </c>
      <c r="H70" s="363"/>
    </row>
    <row r="71" spans="1:8" s="119" customFormat="1" ht="15" x14ac:dyDescent="0.2">
      <c r="A71" s="361" t="s">
        <v>957</v>
      </c>
      <c r="B71" s="118" t="s">
        <v>36</v>
      </c>
      <c r="C71" s="362">
        <v>140</v>
      </c>
      <c r="D71" s="363">
        <v>0.5</v>
      </c>
      <c r="E71" s="362">
        <f t="shared" si="27"/>
        <v>70</v>
      </c>
      <c r="F71" s="364"/>
      <c r="G71" s="362">
        <f t="shared" si="28"/>
        <v>0</v>
      </c>
      <c r="H71" s="363"/>
    </row>
    <row r="72" spans="1:8" s="119" customFormat="1" ht="15" x14ac:dyDescent="0.2">
      <c r="A72" s="361" t="s">
        <v>958</v>
      </c>
      <c r="B72" s="118" t="s">
        <v>36</v>
      </c>
      <c r="C72" s="362">
        <v>140</v>
      </c>
      <c r="D72" s="363">
        <v>0.5</v>
      </c>
      <c r="E72" s="362">
        <f t="shared" si="21"/>
        <v>70</v>
      </c>
      <c r="F72" s="364"/>
      <c r="G72" s="362">
        <f t="shared" si="22"/>
        <v>0</v>
      </c>
      <c r="H72" s="363"/>
    </row>
    <row r="73" spans="1:8" s="119" customFormat="1" ht="15" x14ac:dyDescent="0.2">
      <c r="A73" s="361" t="s">
        <v>959</v>
      </c>
      <c r="B73" s="118" t="s">
        <v>36</v>
      </c>
      <c r="C73" s="362">
        <v>247</v>
      </c>
      <c r="D73" s="363">
        <v>0.5</v>
      </c>
      <c r="E73" s="362">
        <f t="shared" si="21"/>
        <v>123.5</v>
      </c>
      <c r="F73" s="364"/>
      <c r="G73" s="362">
        <f t="shared" si="22"/>
        <v>0</v>
      </c>
      <c r="H73" s="363"/>
    </row>
    <row r="74" spans="1:8" s="119" customFormat="1" ht="15" x14ac:dyDescent="0.2">
      <c r="A74" s="361" t="s">
        <v>960</v>
      </c>
      <c r="B74" s="118" t="s">
        <v>36</v>
      </c>
      <c r="C74" s="362">
        <v>187</v>
      </c>
      <c r="D74" s="363">
        <v>0.5</v>
      </c>
      <c r="E74" s="362">
        <f t="shared" ref="E74:E76" si="33">D74*C74</f>
        <v>93.5</v>
      </c>
      <c r="F74" s="364"/>
      <c r="G74" s="362">
        <f t="shared" ref="G74:G76" si="34">F74*E74</f>
        <v>0</v>
      </c>
      <c r="H74" s="363"/>
    </row>
    <row r="75" spans="1:8" s="119" customFormat="1" ht="15" x14ac:dyDescent="0.2">
      <c r="A75" s="361" t="s">
        <v>999</v>
      </c>
      <c r="B75" s="118" t="s">
        <v>36</v>
      </c>
      <c r="C75" s="362">
        <v>55</v>
      </c>
      <c r="D75" s="363">
        <v>0.75</v>
      </c>
      <c r="E75" s="362">
        <f t="shared" si="33"/>
        <v>41.25</v>
      </c>
      <c r="F75" s="364"/>
      <c r="G75" s="362">
        <f t="shared" si="34"/>
        <v>0</v>
      </c>
      <c r="H75" s="363"/>
    </row>
    <row r="76" spans="1:8" s="119" customFormat="1" ht="15" x14ac:dyDescent="0.2">
      <c r="A76" s="361" t="s">
        <v>1000</v>
      </c>
      <c r="B76" s="118" t="s">
        <v>36</v>
      </c>
      <c r="C76" s="362">
        <v>100</v>
      </c>
      <c r="D76" s="363">
        <v>0.7</v>
      </c>
      <c r="E76" s="362">
        <f t="shared" si="33"/>
        <v>70</v>
      </c>
      <c r="F76" s="364"/>
      <c r="G76" s="362">
        <f t="shared" si="34"/>
        <v>0</v>
      </c>
      <c r="H76" s="363"/>
    </row>
    <row r="77" spans="1:8" s="119" customFormat="1" ht="15" x14ac:dyDescent="0.2">
      <c r="A77" s="361" t="s">
        <v>1001</v>
      </c>
      <c r="B77" s="118" t="s">
        <v>36</v>
      </c>
      <c r="C77" s="362">
        <v>50</v>
      </c>
      <c r="D77" s="363">
        <v>1</v>
      </c>
      <c r="E77" s="362">
        <f t="shared" ref="E77" si="35">D77*C77</f>
        <v>50</v>
      </c>
      <c r="F77" s="364"/>
      <c r="G77" s="362">
        <f t="shared" ref="G77" si="36">F77*E77</f>
        <v>0</v>
      </c>
      <c r="H77" s="363"/>
    </row>
    <row r="78" spans="1:8" s="119" customFormat="1" ht="15" x14ac:dyDescent="0.2">
      <c r="A78" s="361" t="s">
        <v>983</v>
      </c>
      <c r="B78" s="118" t="s">
        <v>44</v>
      </c>
      <c r="C78" s="362">
        <v>129</v>
      </c>
      <c r="D78" s="363">
        <v>1</v>
      </c>
      <c r="E78" s="362">
        <f t="shared" si="21"/>
        <v>129</v>
      </c>
      <c r="F78" s="364"/>
      <c r="G78" s="362">
        <f t="shared" si="22"/>
        <v>0</v>
      </c>
      <c r="H78" s="363"/>
    </row>
    <row r="79" spans="1:8" s="237" customFormat="1" x14ac:dyDescent="0.25">
      <c r="A79" s="52"/>
      <c r="B79" s="46"/>
      <c r="C79" s="273"/>
      <c r="D79" s="287"/>
      <c r="E79" s="273"/>
      <c r="F79" s="275"/>
      <c r="G79" s="273"/>
      <c r="H79" s="272"/>
    </row>
    <row r="80" spans="1:8" s="31" customFormat="1" ht="20.25" x14ac:dyDescent="0.3">
      <c r="A80" s="330" t="s">
        <v>990</v>
      </c>
      <c r="B80" s="46"/>
      <c r="C80" s="273"/>
      <c r="D80" s="284"/>
      <c r="E80" s="273"/>
      <c r="F80" s="275"/>
      <c r="G80" s="273"/>
      <c r="H80" s="272"/>
    </row>
    <row r="81" spans="1:8" s="31" customFormat="1" ht="6" customHeight="1" x14ac:dyDescent="0.25">
      <c r="A81" s="52"/>
      <c r="B81" s="46"/>
      <c r="C81" s="273"/>
      <c r="D81" s="284"/>
      <c r="E81" s="273"/>
      <c r="F81" s="275"/>
      <c r="G81" s="273"/>
      <c r="H81" s="272"/>
    </row>
    <row r="82" spans="1:8" s="266" customFormat="1" ht="14.25" customHeight="1" x14ac:dyDescent="0.25">
      <c r="A82" s="269"/>
      <c r="B82" s="46"/>
      <c r="C82" s="267"/>
      <c r="D82" s="282"/>
      <c r="E82" s="267"/>
      <c r="F82" s="275"/>
      <c r="G82" s="267"/>
      <c r="H82" s="288"/>
    </row>
    <row r="83" spans="1:8" s="31" customFormat="1" x14ac:dyDescent="0.25">
      <c r="A83" s="54" t="s">
        <v>39</v>
      </c>
      <c r="B83" s="46" t="s">
        <v>105</v>
      </c>
      <c r="C83" s="273">
        <v>225</v>
      </c>
      <c r="D83" s="284">
        <v>0.2</v>
      </c>
      <c r="E83" s="273">
        <f t="shared" ref="E83:E88" si="37">D83*C83</f>
        <v>45</v>
      </c>
      <c r="F83" s="285"/>
      <c r="G83" s="273">
        <f t="shared" ref="G83:G84" si="38">F83*E83</f>
        <v>0</v>
      </c>
      <c r="H83" s="272"/>
    </row>
    <row r="84" spans="1:8" s="156" customFormat="1" x14ac:dyDescent="0.25">
      <c r="A84" s="54" t="s">
        <v>357</v>
      </c>
      <c r="B84" s="46" t="s">
        <v>105</v>
      </c>
      <c r="C84" s="273">
        <v>157</v>
      </c>
      <c r="D84" s="284">
        <v>0.2</v>
      </c>
      <c r="E84" s="273">
        <f t="shared" si="37"/>
        <v>31.400000000000002</v>
      </c>
      <c r="F84" s="285"/>
      <c r="G84" s="273">
        <f t="shared" si="38"/>
        <v>0</v>
      </c>
      <c r="H84" s="272"/>
    </row>
    <row r="85" spans="1:8" s="300" customFormat="1" x14ac:dyDescent="0.25">
      <c r="A85" s="52" t="s">
        <v>964</v>
      </c>
      <c r="B85" s="46" t="s">
        <v>36</v>
      </c>
      <c r="C85" s="273">
        <v>246</v>
      </c>
      <c r="D85" s="284">
        <v>0.2</v>
      </c>
      <c r="E85" s="273">
        <f t="shared" si="37"/>
        <v>49.2</v>
      </c>
      <c r="F85" s="285"/>
      <c r="G85" s="273">
        <f t="shared" ref="G85:G88" si="39">F85*E85</f>
        <v>0</v>
      </c>
      <c r="H85" s="272"/>
    </row>
    <row r="86" spans="1:8" s="300" customFormat="1" x14ac:dyDescent="0.25">
      <c r="A86" s="52" t="s">
        <v>965</v>
      </c>
      <c r="B86" s="46" t="s">
        <v>36</v>
      </c>
      <c r="C86" s="273">
        <v>454</v>
      </c>
      <c r="D86" s="284">
        <v>0.2</v>
      </c>
      <c r="E86" s="273">
        <f t="shared" si="37"/>
        <v>90.800000000000011</v>
      </c>
      <c r="F86" s="285"/>
      <c r="G86" s="273">
        <f t="shared" si="39"/>
        <v>0</v>
      </c>
      <c r="H86" s="272"/>
    </row>
    <row r="87" spans="1:8" s="300" customFormat="1" x14ac:dyDescent="0.25">
      <c r="A87" s="52" t="s">
        <v>686</v>
      </c>
      <c r="B87" s="46" t="s">
        <v>36</v>
      </c>
      <c r="C87" s="273">
        <v>150</v>
      </c>
      <c r="D87" s="284">
        <v>0.375</v>
      </c>
      <c r="E87" s="273">
        <f t="shared" si="37"/>
        <v>56.25</v>
      </c>
      <c r="F87" s="285"/>
      <c r="G87" s="273">
        <f t="shared" si="39"/>
        <v>0</v>
      </c>
      <c r="H87" s="272"/>
    </row>
    <row r="88" spans="1:8" s="300" customFormat="1" x14ac:dyDescent="0.25">
      <c r="A88" s="52" t="s">
        <v>687</v>
      </c>
      <c r="B88" s="46" t="s">
        <v>36</v>
      </c>
      <c r="C88" s="273">
        <v>150</v>
      </c>
      <c r="D88" s="284">
        <v>0.375</v>
      </c>
      <c r="E88" s="273">
        <f t="shared" si="37"/>
        <v>56.25</v>
      </c>
      <c r="F88" s="285"/>
      <c r="G88" s="273">
        <f t="shared" si="39"/>
        <v>0</v>
      </c>
      <c r="H88" s="272"/>
    </row>
    <row r="89" spans="1:8" s="248" customFormat="1" x14ac:dyDescent="0.25">
      <c r="A89" s="271" t="s">
        <v>994</v>
      </c>
      <c r="B89" s="46"/>
      <c r="C89" s="273"/>
      <c r="D89" s="284"/>
      <c r="E89" s="273"/>
      <c r="F89" s="285"/>
      <c r="G89" s="273"/>
      <c r="H89" s="272"/>
    </row>
    <row r="90" spans="1:8" s="265" customFormat="1" x14ac:dyDescent="0.25">
      <c r="A90" s="265" t="s">
        <v>564</v>
      </c>
      <c r="B90" s="35" t="s">
        <v>36</v>
      </c>
      <c r="C90" s="273">
        <v>243</v>
      </c>
      <c r="D90" s="284">
        <v>0.25</v>
      </c>
      <c r="E90" s="273">
        <f t="shared" ref="E90:E98" si="40">D90*C90</f>
        <v>60.75</v>
      </c>
      <c r="F90" s="285"/>
      <c r="G90" s="273">
        <f t="shared" ref="G90:G98" si="41">F90*E90</f>
        <v>0</v>
      </c>
      <c r="H90" s="272"/>
    </row>
    <row r="91" spans="1:8" s="265" customFormat="1" x14ac:dyDescent="0.25">
      <c r="A91" s="52" t="s">
        <v>565</v>
      </c>
      <c r="B91" s="46" t="s">
        <v>36</v>
      </c>
      <c r="C91" s="273">
        <v>207</v>
      </c>
      <c r="D91" s="284">
        <v>0.25</v>
      </c>
      <c r="E91" s="273">
        <f t="shared" si="40"/>
        <v>51.75</v>
      </c>
      <c r="F91" s="285"/>
      <c r="G91" s="273">
        <f t="shared" si="41"/>
        <v>0</v>
      </c>
      <c r="H91" s="272"/>
    </row>
    <row r="92" spans="1:8" s="119" customFormat="1" ht="15" x14ac:dyDescent="0.2">
      <c r="A92" s="119" t="s">
        <v>955</v>
      </c>
      <c r="B92" s="118" t="s">
        <v>36</v>
      </c>
      <c r="C92" s="362">
        <v>200</v>
      </c>
      <c r="D92" s="363">
        <v>0.5</v>
      </c>
      <c r="E92" s="362">
        <f t="shared" ref="E92" si="42">D92*C92</f>
        <v>100</v>
      </c>
      <c r="F92" s="364"/>
      <c r="G92" s="362">
        <f t="shared" ref="G92" si="43">F92*E92</f>
        <v>0</v>
      </c>
      <c r="H92" s="363"/>
    </row>
    <row r="93" spans="1:8" s="119" customFormat="1" ht="15" x14ac:dyDescent="0.2">
      <c r="A93" s="119" t="s">
        <v>980</v>
      </c>
      <c r="B93" s="118" t="s">
        <v>36</v>
      </c>
      <c r="C93" s="362">
        <v>167</v>
      </c>
      <c r="D93" s="363">
        <v>1</v>
      </c>
      <c r="E93" s="362">
        <f t="shared" ref="E93" si="44">D93*C93</f>
        <v>167</v>
      </c>
      <c r="F93" s="364"/>
      <c r="G93" s="362">
        <f t="shared" ref="G93" si="45">F93*E93</f>
        <v>0</v>
      </c>
      <c r="H93" s="363"/>
    </row>
    <row r="94" spans="1:8" s="265" customFormat="1" x14ac:dyDescent="0.25">
      <c r="A94" s="265" t="s">
        <v>512</v>
      </c>
      <c r="B94" s="35" t="s">
        <v>36</v>
      </c>
      <c r="C94" s="273">
        <v>312</v>
      </c>
      <c r="D94" s="284">
        <v>0.4</v>
      </c>
      <c r="E94" s="273">
        <f t="shared" si="40"/>
        <v>124.80000000000001</v>
      </c>
      <c r="F94" s="285"/>
      <c r="G94" s="273">
        <f t="shared" si="41"/>
        <v>0</v>
      </c>
      <c r="H94" s="272"/>
    </row>
    <row r="95" spans="1:8" s="369" customFormat="1" x14ac:dyDescent="0.25">
      <c r="A95" s="52" t="s">
        <v>389</v>
      </c>
      <c r="B95" s="46" t="s">
        <v>36</v>
      </c>
      <c r="C95" s="273">
        <v>164</v>
      </c>
      <c r="D95" s="284">
        <v>0.5</v>
      </c>
      <c r="E95" s="273">
        <f t="shared" si="40"/>
        <v>82</v>
      </c>
      <c r="F95" s="285"/>
      <c r="G95" s="273">
        <f t="shared" si="41"/>
        <v>0</v>
      </c>
      <c r="H95" s="272"/>
    </row>
    <row r="96" spans="1:8" s="372" customFormat="1" x14ac:dyDescent="0.25">
      <c r="A96" s="52" t="s">
        <v>390</v>
      </c>
      <c r="B96" s="46" t="s">
        <v>36</v>
      </c>
      <c r="C96" s="273">
        <v>172</v>
      </c>
      <c r="D96" s="284">
        <v>0.5</v>
      </c>
      <c r="E96" s="273">
        <f t="shared" ref="E96" si="46">D96*C96</f>
        <v>86</v>
      </c>
      <c r="F96" s="285"/>
      <c r="G96" s="273">
        <f t="shared" ref="G96" si="47">F96*E96</f>
        <v>0</v>
      </c>
      <c r="H96" s="272"/>
    </row>
    <row r="97" spans="1:8" s="369" customFormat="1" x14ac:dyDescent="0.25">
      <c r="A97" s="52" t="s">
        <v>981</v>
      </c>
      <c r="B97" s="46" t="s">
        <v>36</v>
      </c>
      <c r="C97" s="273">
        <v>143</v>
      </c>
      <c r="D97" s="284">
        <v>0.5</v>
      </c>
      <c r="E97" s="273">
        <f t="shared" si="40"/>
        <v>71.5</v>
      </c>
      <c r="F97" s="285"/>
      <c r="G97" s="273">
        <f t="shared" si="41"/>
        <v>0</v>
      </c>
      <c r="H97" s="272"/>
    </row>
    <row r="98" spans="1:8" s="372" customFormat="1" x14ac:dyDescent="0.25">
      <c r="A98" s="372" t="s">
        <v>566</v>
      </c>
      <c r="B98" s="35" t="s">
        <v>36</v>
      </c>
      <c r="C98" s="273">
        <v>193</v>
      </c>
      <c r="D98" s="284">
        <v>0.5</v>
      </c>
      <c r="E98" s="273">
        <f t="shared" si="40"/>
        <v>96.5</v>
      </c>
      <c r="F98" s="285"/>
      <c r="G98" s="273">
        <f t="shared" si="41"/>
        <v>0</v>
      </c>
      <c r="H98" s="272"/>
    </row>
    <row r="99" spans="1:8" s="248" customFormat="1" x14ac:dyDescent="0.25">
      <c r="A99" s="248" t="s">
        <v>982</v>
      </c>
      <c r="B99" s="35" t="s">
        <v>36</v>
      </c>
      <c r="C99" s="273">
        <v>220</v>
      </c>
      <c r="D99" s="284">
        <v>0.5</v>
      </c>
      <c r="E99" s="273">
        <f t="shared" ref="E99:E114" si="48">D99*C99</f>
        <v>110</v>
      </c>
      <c r="F99" s="285"/>
      <c r="G99" s="273">
        <f t="shared" ref="G99:G114" si="49">F99*E99</f>
        <v>0</v>
      </c>
      <c r="H99" s="272"/>
    </row>
    <row r="100" spans="1:8" s="372" customFormat="1" x14ac:dyDescent="0.25">
      <c r="A100" s="52" t="s">
        <v>40</v>
      </c>
      <c r="B100" s="46" t="s">
        <v>36</v>
      </c>
      <c r="C100" s="273">
        <v>171</v>
      </c>
      <c r="D100" s="284">
        <v>0.5</v>
      </c>
      <c r="E100" s="273">
        <f t="shared" si="48"/>
        <v>85.5</v>
      </c>
      <c r="F100" s="285"/>
      <c r="G100" s="273">
        <f t="shared" si="49"/>
        <v>0</v>
      </c>
      <c r="H100" s="272"/>
    </row>
    <row r="101" spans="1:8" s="292" customFormat="1" x14ac:dyDescent="0.25">
      <c r="A101" s="52" t="s">
        <v>432</v>
      </c>
      <c r="B101" s="46" t="s">
        <v>36</v>
      </c>
      <c r="C101" s="273">
        <v>193</v>
      </c>
      <c r="D101" s="284">
        <v>0.5</v>
      </c>
      <c r="E101" s="273">
        <f t="shared" ref="E101:E104" si="50">D101*C101</f>
        <v>96.5</v>
      </c>
      <c r="F101" s="285"/>
      <c r="G101" s="273">
        <f t="shared" ref="G101:G104" si="51">F101*E101</f>
        <v>0</v>
      </c>
      <c r="H101" s="272"/>
    </row>
    <row r="102" spans="1:8" s="292" customFormat="1" x14ac:dyDescent="0.25">
      <c r="A102" s="52" t="s">
        <v>628</v>
      </c>
      <c r="B102" s="46" t="s">
        <v>36</v>
      </c>
      <c r="C102" s="273">
        <v>186</v>
      </c>
      <c r="D102" s="284">
        <v>1</v>
      </c>
      <c r="E102" s="273">
        <f t="shared" ref="E102" si="52">D102*C102</f>
        <v>186</v>
      </c>
      <c r="F102" s="285"/>
      <c r="G102" s="273">
        <f t="shared" ref="G102" si="53">F102*E102</f>
        <v>0</v>
      </c>
      <c r="H102" s="272"/>
    </row>
    <row r="103" spans="1:8" s="292" customFormat="1" x14ac:dyDescent="0.25">
      <c r="A103" s="52" t="s">
        <v>629</v>
      </c>
      <c r="B103" s="46" t="s">
        <v>36</v>
      </c>
      <c r="C103" s="273">
        <v>186</v>
      </c>
      <c r="D103" s="284">
        <v>1</v>
      </c>
      <c r="E103" s="273">
        <f t="shared" si="50"/>
        <v>186</v>
      </c>
      <c r="F103" s="285"/>
      <c r="G103" s="273">
        <f t="shared" si="51"/>
        <v>0</v>
      </c>
      <c r="H103" s="272"/>
    </row>
    <row r="104" spans="1:8" s="369" customFormat="1" x14ac:dyDescent="0.25">
      <c r="A104" s="369" t="s">
        <v>423</v>
      </c>
      <c r="B104" s="35" t="s">
        <v>36</v>
      </c>
      <c r="C104" s="273">
        <v>171</v>
      </c>
      <c r="D104" s="284">
        <v>0.5</v>
      </c>
      <c r="E104" s="273">
        <f t="shared" si="50"/>
        <v>85.5</v>
      </c>
      <c r="F104" s="285"/>
      <c r="G104" s="273">
        <f t="shared" si="51"/>
        <v>0</v>
      </c>
      <c r="H104" s="272"/>
    </row>
    <row r="105" spans="1:8" s="248" customFormat="1" x14ac:dyDescent="0.25">
      <c r="A105" s="52" t="s">
        <v>814</v>
      </c>
      <c r="B105" s="46" t="s">
        <v>36</v>
      </c>
      <c r="C105" s="273">
        <v>171</v>
      </c>
      <c r="D105" s="284">
        <v>0.5</v>
      </c>
      <c r="E105" s="273">
        <f t="shared" si="48"/>
        <v>85.5</v>
      </c>
      <c r="F105" s="285"/>
      <c r="G105" s="273">
        <f t="shared" si="49"/>
        <v>0</v>
      </c>
      <c r="H105" s="272"/>
    </row>
    <row r="106" spans="1:8" s="369" customFormat="1" x14ac:dyDescent="0.25">
      <c r="A106" s="52" t="s">
        <v>976</v>
      </c>
      <c r="B106" s="46" t="s">
        <v>36</v>
      </c>
      <c r="C106" s="273">
        <v>165</v>
      </c>
      <c r="D106" s="284">
        <v>0.5</v>
      </c>
      <c r="E106" s="273">
        <f t="shared" si="48"/>
        <v>82.5</v>
      </c>
      <c r="F106" s="285"/>
      <c r="G106" s="273">
        <f t="shared" si="49"/>
        <v>0</v>
      </c>
      <c r="H106" s="272"/>
    </row>
    <row r="107" spans="1:8" s="248" customFormat="1" x14ac:dyDescent="0.25">
      <c r="A107" s="52" t="s">
        <v>513</v>
      </c>
      <c r="B107" s="46" t="s">
        <v>36</v>
      </c>
      <c r="C107" s="273">
        <v>172</v>
      </c>
      <c r="D107" s="284">
        <v>0.5</v>
      </c>
      <c r="E107" s="273">
        <f t="shared" si="48"/>
        <v>86</v>
      </c>
      <c r="F107" s="285"/>
      <c r="G107" s="273">
        <f t="shared" si="49"/>
        <v>0</v>
      </c>
      <c r="H107" s="272"/>
    </row>
    <row r="108" spans="1:8" s="248" customFormat="1" x14ac:dyDescent="0.25">
      <c r="A108" s="52" t="s">
        <v>561</v>
      </c>
      <c r="B108" s="46" t="s">
        <v>36</v>
      </c>
      <c r="C108" s="273">
        <v>171</v>
      </c>
      <c r="D108" s="284">
        <v>0.5</v>
      </c>
      <c r="E108" s="273">
        <f t="shared" si="48"/>
        <v>85.5</v>
      </c>
      <c r="F108" s="285"/>
      <c r="G108" s="273">
        <f t="shared" si="49"/>
        <v>0</v>
      </c>
      <c r="H108" s="272"/>
    </row>
    <row r="109" spans="1:8" s="293" customFormat="1" x14ac:dyDescent="0.25">
      <c r="A109" s="52" t="s">
        <v>636</v>
      </c>
      <c r="B109" s="46" t="s">
        <v>36</v>
      </c>
      <c r="C109" s="273">
        <v>286</v>
      </c>
      <c r="D109" s="284">
        <v>0.25</v>
      </c>
      <c r="E109" s="273">
        <f t="shared" ref="E109" si="54">D109*C109</f>
        <v>71.5</v>
      </c>
      <c r="F109" s="285"/>
      <c r="G109" s="273">
        <f t="shared" ref="G109" si="55">F109*E109</f>
        <v>0</v>
      </c>
      <c r="H109" s="272"/>
    </row>
    <row r="110" spans="1:8" s="248" customFormat="1" x14ac:dyDescent="0.25">
      <c r="A110" s="52" t="s">
        <v>514</v>
      </c>
      <c r="B110" s="46" t="s">
        <v>36</v>
      </c>
      <c r="C110" s="273">
        <v>222</v>
      </c>
      <c r="D110" s="284">
        <v>0.4</v>
      </c>
      <c r="E110" s="273">
        <f t="shared" si="48"/>
        <v>88.800000000000011</v>
      </c>
      <c r="F110" s="285"/>
      <c r="G110" s="273">
        <f t="shared" si="49"/>
        <v>0</v>
      </c>
      <c r="H110" s="272"/>
    </row>
    <row r="111" spans="1:8" s="248" customFormat="1" x14ac:dyDescent="0.25">
      <c r="A111" s="248" t="s">
        <v>515</v>
      </c>
      <c r="B111" s="35" t="s">
        <v>36</v>
      </c>
      <c r="C111" s="273">
        <v>222</v>
      </c>
      <c r="D111" s="284">
        <v>0.5</v>
      </c>
      <c r="E111" s="273">
        <f t="shared" si="48"/>
        <v>111</v>
      </c>
      <c r="F111" s="285"/>
      <c r="G111" s="273">
        <f t="shared" si="49"/>
        <v>0</v>
      </c>
      <c r="H111" s="272"/>
    </row>
    <row r="112" spans="1:8" s="248" customFormat="1" x14ac:dyDescent="0.25">
      <c r="A112" s="52" t="s">
        <v>516</v>
      </c>
      <c r="B112" s="46" t="s">
        <v>36</v>
      </c>
      <c r="C112" s="273">
        <v>157</v>
      </c>
      <c r="D112" s="284">
        <v>0.5</v>
      </c>
      <c r="E112" s="273">
        <f t="shared" si="48"/>
        <v>78.5</v>
      </c>
      <c r="F112" s="285"/>
      <c r="G112" s="273">
        <f t="shared" si="49"/>
        <v>0</v>
      </c>
      <c r="H112" s="272"/>
    </row>
    <row r="113" spans="1:8" s="372" customFormat="1" x14ac:dyDescent="0.25">
      <c r="A113" s="372" t="s">
        <v>517</v>
      </c>
      <c r="B113" s="35" t="s">
        <v>36</v>
      </c>
      <c r="C113" s="273">
        <v>171</v>
      </c>
      <c r="D113" s="284">
        <v>0.5</v>
      </c>
      <c r="E113" s="273">
        <f t="shared" ref="E113" si="56">D113*C113</f>
        <v>85.5</v>
      </c>
      <c r="F113" s="285"/>
      <c r="G113" s="273">
        <f t="shared" ref="G113" si="57">F113*E113</f>
        <v>0</v>
      </c>
      <c r="H113" s="272"/>
    </row>
    <row r="114" spans="1:8" s="248" customFormat="1" x14ac:dyDescent="0.25">
      <c r="A114" s="248" t="s">
        <v>984</v>
      </c>
      <c r="B114" s="35" t="s">
        <v>44</v>
      </c>
      <c r="C114" s="273">
        <v>114</v>
      </c>
      <c r="D114" s="284">
        <v>1</v>
      </c>
      <c r="E114" s="273">
        <f t="shared" si="48"/>
        <v>114</v>
      </c>
      <c r="F114" s="285"/>
      <c r="G114" s="273">
        <f t="shared" si="49"/>
        <v>0</v>
      </c>
      <c r="H114" s="272"/>
    </row>
    <row r="115" spans="1:8" s="31" customFormat="1" ht="18" hidden="1" x14ac:dyDescent="0.25">
      <c r="A115" s="59" t="s">
        <v>42</v>
      </c>
      <c r="B115" s="60"/>
      <c r="C115" s="274"/>
      <c r="D115" s="277"/>
      <c r="E115" s="277"/>
      <c r="F115" s="275"/>
      <c r="G115" s="277"/>
      <c r="H115" s="272"/>
    </row>
    <row r="116" spans="1:8" s="31" customFormat="1" hidden="1" x14ac:dyDescent="0.25">
      <c r="A116" s="57" t="s">
        <v>43</v>
      </c>
      <c r="B116" s="35" t="s">
        <v>44</v>
      </c>
      <c r="C116" s="62">
        <v>190</v>
      </c>
      <c r="D116" s="284">
        <v>0.5</v>
      </c>
      <c r="E116" s="273">
        <f>D116*C116</f>
        <v>95</v>
      </c>
      <c r="F116" s="285"/>
      <c r="G116" s="273">
        <f>F116*E116</f>
        <v>0</v>
      </c>
      <c r="H116" s="272"/>
    </row>
    <row r="117" spans="1:8" s="31" customFormat="1" hidden="1" x14ac:dyDescent="0.25">
      <c r="A117" s="52" t="s">
        <v>41</v>
      </c>
      <c r="B117" s="46" t="s">
        <v>44</v>
      </c>
      <c r="C117" s="62">
        <v>125</v>
      </c>
      <c r="D117" s="284">
        <v>0.5</v>
      </c>
      <c r="E117" s="273">
        <f>D117*C117</f>
        <v>62.5</v>
      </c>
      <c r="F117" s="285"/>
      <c r="G117" s="273">
        <f>F117*E117</f>
        <v>0</v>
      </c>
      <c r="H117" s="272"/>
    </row>
    <row r="118" spans="1:8" s="31" customFormat="1" hidden="1" x14ac:dyDescent="0.25">
      <c r="A118" s="52" t="s">
        <v>40</v>
      </c>
      <c r="B118" s="46" t="s">
        <v>44</v>
      </c>
      <c r="C118" s="62">
        <v>125</v>
      </c>
      <c r="D118" s="284">
        <v>0.5</v>
      </c>
      <c r="E118" s="273">
        <f>D118*C118</f>
        <v>62.5</v>
      </c>
      <c r="F118" s="285"/>
      <c r="G118" s="273">
        <f>F118*E118</f>
        <v>0</v>
      </c>
      <c r="H118" s="272"/>
    </row>
    <row r="119" spans="1:8" s="31" customFormat="1" hidden="1" x14ac:dyDescent="0.25">
      <c r="A119" s="52" t="s">
        <v>38</v>
      </c>
      <c r="B119" s="46" t="s">
        <v>44</v>
      </c>
      <c r="C119" s="62">
        <v>125</v>
      </c>
      <c r="D119" s="284">
        <v>0.5</v>
      </c>
      <c r="E119" s="273">
        <f>D119*C119</f>
        <v>62.5</v>
      </c>
      <c r="F119" s="285"/>
      <c r="G119" s="273">
        <f>F119*E119</f>
        <v>0</v>
      </c>
      <c r="H119" s="272"/>
    </row>
    <row r="120" spans="1:8" s="31" customFormat="1" hidden="1" x14ac:dyDescent="0.25">
      <c r="A120" s="52" t="s">
        <v>45</v>
      </c>
      <c r="B120" s="46" t="s">
        <v>44</v>
      </c>
      <c r="C120" s="62">
        <v>79</v>
      </c>
      <c r="D120" s="284">
        <v>0.5</v>
      </c>
      <c r="E120" s="273">
        <f>D120*C120</f>
        <v>39.5</v>
      </c>
      <c r="F120" s="285"/>
      <c r="G120" s="273">
        <f>F120*E120</f>
        <v>0</v>
      </c>
      <c r="H120" s="272"/>
    </row>
    <row r="121" spans="1:8" s="31" customFormat="1" x14ac:dyDescent="0.25">
      <c r="A121" s="52"/>
      <c r="B121" s="46"/>
      <c r="C121" s="275"/>
      <c r="D121" s="284"/>
      <c r="E121" s="273"/>
      <c r="F121" s="275"/>
      <c r="G121" s="273"/>
      <c r="H121" s="272"/>
    </row>
    <row r="122" spans="1:8" ht="20.25" x14ac:dyDescent="0.3">
      <c r="A122" s="329" t="s">
        <v>46</v>
      </c>
      <c r="C122" s="274"/>
      <c r="F122" s="275"/>
    </row>
    <row r="123" spans="1:8" s="31" customFormat="1" x14ac:dyDescent="0.25">
      <c r="A123" s="63" t="s">
        <v>47</v>
      </c>
      <c r="B123" s="35"/>
      <c r="C123" s="273"/>
      <c r="D123" s="272"/>
      <c r="E123" s="272"/>
      <c r="F123" s="275"/>
      <c r="G123" s="272"/>
      <c r="H123" s="272"/>
    </row>
    <row r="124" spans="1:8" s="31" customFormat="1" x14ac:dyDescent="0.25">
      <c r="A124" s="57" t="s">
        <v>321</v>
      </c>
      <c r="B124" s="35" t="s">
        <v>48</v>
      </c>
      <c r="C124" s="58">
        <v>124</v>
      </c>
      <c r="D124" s="284">
        <v>2</v>
      </c>
      <c r="E124" s="273">
        <f>D124*C124</f>
        <v>248</v>
      </c>
      <c r="F124" s="285"/>
      <c r="G124" s="273">
        <f>F124*E124</f>
        <v>0</v>
      </c>
      <c r="H124" s="272"/>
    </row>
    <row r="125" spans="1:8" s="31" customFormat="1" ht="7.5" customHeight="1" x14ac:dyDescent="0.25">
      <c r="A125" s="64"/>
      <c r="B125" s="35"/>
      <c r="C125" s="273"/>
      <c r="D125" s="284"/>
      <c r="E125" s="272"/>
      <c r="F125" s="275"/>
      <c r="G125" s="272"/>
      <c r="H125" s="272"/>
    </row>
    <row r="126" spans="1:8" s="31" customFormat="1" x14ac:dyDescent="0.25">
      <c r="A126" s="63" t="s">
        <v>50</v>
      </c>
      <c r="B126" s="35" t="s">
        <v>49</v>
      </c>
      <c r="C126" s="273">
        <v>86</v>
      </c>
      <c r="D126" s="284">
        <v>1</v>
      </c>
      <c r="E126" s="273">
        <f>D126*C126</f>
        <v>86</v>
      </c>
      <c r="F126" s="285"/>
      <c r="G126" s="273">
        <f>F126*E126</f>
        <v>0</v>
      </c>
      <c r="H126" s="272"/>
    </row>
    <row r="127" spans="1:8" s="31" customFormat="1" ht="6.75" customHeight="1" x14ac:dyDescent="0.25">
      <c r="A127" s="64"/>
      <c r="B127" s="35"/>
      <c r="C127" s="273"/>
      <c r="D127" s="284"/>
      <c r="E127" s="272"/>
      <c r="F127" s="275"/>
      <c r="G127" s="272"/>
      <c r="H127" s="272"/>
    </row>
    <row r="128" spans="1:8" s="31" customFormat="1" x14ac:dyDescent="0.25">
      <c r="A128" s="63" t="s">
        <v>681</v>
      </c>
      <c r="B128" s="35"/>
      <c r="C128" s="273"/>
      <c r="D128" s="284"/>
      <c r="E128" s="272"/>
      <c r="F128" s="275"/>
      <c r="G128" s="272"/>
      <c r="H128" s="272"/>
    </row>
    <row r="129" spans="1:8" s="31" customFormat="1" x14ac:dyDescent="0.25">
      <c r="A129" s="57" t="s">
        <v>52</v>
      </c>
      <c r="B129" s="35" t="s">
        <v>51</v>
      </c>
      <c r="C129" s="273">
        <v>48</v>
      </c>
      <c r="D129" s="284">
        <v>1</v>
      </c>
      <c r="E129" s="273">
        <f>D129*C129</f>
        <v>48</v>
      </c>
      <c r="F129" s="285"/>
      <c r="G129" s="273">
        <f>F129*E129</f>
        <v>0</v>
      </c>
      <c r="H129" s="272"/>
    </row>
    <row r="130" spans="1:8" s="31" customFormat="1" x14ac:dyDescent="0.25">
      <c r="B130" s="35"/>
      <c r="C130" s="273"/>
      <c r="D130" s="272"/>
      <c r="E130" s="273"/>
      <c r="F130" s="275"/>
      <c r="G130" s="273"/>
      <c r="H130" s="272"/>
    </row>
    <row r="131" spans="1:8" s="31" customFormat="1" x14ac:dyDescent="0.25">
      <c r="A131" s="63" t="s">
        <v>53</v>
      </c>
      <c r="B131" s="35"/>
      <c r="C131" s="273"/>
      <c r="D131" s="272"/>
      <c r="E131" s="272"/>
      <c r="F131" s="275"/>
      <c r="G131" s="272"/>
      <c r="H131" s="272"/>
    </row>
    <row r="132" spans="1:8" s="31" customFormat="1" x14ac:dyDescent="0.25">
      <c r="A132" s="57" t="s">
        <v>54</v>
      </c>
      <c r="B132" s="35" t="s">
        <v>358</v>
      </c>
      <c r="C132" s="273">
        <v>89</v>
      </c>
      <c r="D132" s="284">
        <v>1</v>
      </c>
      <c r="E132" s="273">
        <f>D132*C132</f>
        <v>89</v>
      </c>
      <c r="F132" s="285"/>
      <c r="G132" s="273">
        <f>F132*E132</f>
        <v>0</v>
      </c>
      <c r="H132" s="272"/>
    </row>
    <row r="133" spans="1:8" s="31" customFormat="1" x14ac:dyDescent="0.25">
      <c r="A133" s="52" t="s">
        <v>473</v>
      </c>
      <c r="B133" s="35" t="s">
        <v>36</v>
      </c>
      <c r="C133" s="273">
        <v>290</v>
      </c>
      <c r="D133" s="284">
        <v>1.2</v>
      </c>
      <c r="E133" s="273">
        <f>D133*C133</f>
        <v>348</v>
      </c>
      <c r="F133" s="285"/>
      <c r="G133" s="273">
        <f>F133*E133</f>
        <v>0</v>
      </c>
      <c r="H133" s="272"/>
    </row>
    <row r="134" spans="1:8" s="31" customFormat="1" x14ac:dyDescent="0.25">
      <c r="B134" s="35"/>
      <c r="C134" s="273"/>
      <c r="D134" s="272"/>
      <c r="E134" s="273"/>
      <c r="F134" s="275"/>
      <c r="G134" s="273"/>
      <c r="H134" s="272"/>
    </row>
    <row r="135" spans="1:8" s="31" customFormat="1" x14ac:dyDescent="0.25">
      <c r="B135" s="35"/>
      <c r="C135" s="273"/>
      <c r="D135" s="272"/>
      <c r="E135" s="272"/>
      <c r="F135" s="289"/>
      <c r="G135" s="272"/>
      <c r="H135" s="272"/>
    </row>
    <row r="136" spans="1:8" s="31" customFormat="1" ht="18" x14ac:dyDescent="0.25">
      <c r="A136" s="68" t="s">
        <v>56</v>
      </c>
      <c r="B136" s="69"/>
      <c r="C136" s="276"/>
      <c r="D136" s="280"/>
      <c r="E136" s="280"/>
      <c r="F136" s="290"/>
      <c r="G136" s="291">
        <f>SUM(G13:G134)</f>
        <v>0</v>
      </c>
      <c r="H136" s="272"/>
    </row>
    <row r="137" spans="1:8" s="31" customFormat="1" x14ac:dyDescent="0.25">
      <c r="B137" s="35"/>
      <c r="C137" s="273"/>
      <c r="D137" s="272"/>
      <c r="E137" s="272"/>
      <c r="F137" s="289"/>
      <c r="G137" s="272"/>
      <c r="H137" s="272"/>
    </row>
    <row r="138" spans="1:8" s="31" customFormat="1" x14ac:dyDescent="0.25">
      <c r="B138" s="35"/>
      <c r="C138" s="273"/>
      <c r="D138" s="272"/>
      <c r="E138" s="272"/>
      <c r="F138" s="289"/>
      <c r="G138" s="272"/>
      <c r="H138" s="272"/>
    </row>
    <row r="139" spans="1:8" s="31" customFormat="1" x14ac:dyDescent="0.25">
      <c r="B139" s="35"/>
      <c r="C139" s="273"/>
      <c r="D139" s="272"/>
      <c r="E139" s="272"/>
      <c r="F139" s="289"/>
      <c r="G139" s="272"/>
      <c r="H139" s="272"/>
    </row>
    <row r="140" spans="1:8" s="31" customFormat="1" x14ac:dyDescent="0.25">
      <c r="B140" s="35"/>
      <c r="C140" s="273"/>
      <c r="D140" s="272"/>
      <c r="E140" s="272"/>
      <c r="F140" s="289"/>
      <c r="G140" s="272"/>
      <c r="H140" s="272"/>
    </row>
    <row r="141" spans="1:8" s="31" customFormat="1" x14ac:dyDescent="0.25">
      <c r="B141" s="35"/>
      <c r="C141" s="273"/>
      <c r="D141" s="272"/>
      <c r="E141" s="272"/>
      <c r="F141" s="289"/>
      <c r="G141" s="272"/>
      <c r="H141" s="272"/>
    </row>
    <row r="142" spans="1:8" s="31" customFormat="1" x14ac:dyDescent="0.25">
      <c r="B142" s="35"/>
      <c r="C142" s="273"/>
      <c r="D142" s="272"/>
      <c r="E142" s="272"/>
      <c r="F142" s="289"/>
      <c r="G142" s="272"/>
      <c r="H142" s="272"/>
    </row>
    <row r="143" spans="1:8" s="31" customFormat="1" x14ac:dyDescent="0.25">
      <c r="B143" s="35"/>
      <c r="C143" s="273"/>
      <c r="D143" s="272"/>
      <c r="E143" s="272"/>
      <c r="F143" s="289"/>
      <c r="G143" s="272"/>
      <c r="H143" s="272"/>
    </row>
    <row r="144" spans="1:8" s="31" customFormat="1" x14ac:dyDescent="0.25">
      <c r="B144" s="35"/>
      <c r="C144" s="273"/>
      <c r="D144" s="272"/>
      <c r="E144" s="272"/>
      <c r="F144" s="289"/>
      <c r="G144" s="272"/>
      <c r="H144" s="272"/>
    </row>
    <row r="145" spans="2:8" s="31" customFormat="1" x14ac:dyDescent="0.25">
      <c r="B145" s="35"/>
      <c r="C145" s="273"/>
      <c r="D145" s="272"/>
      <c r="E145" s="272"/>
      <c r="F145" s="289"/>
      <c r="G145" s="272"/>
      <c r="H145" s="272"/>
    </row>
    <row r="146" spans="2:8" s="31" customFormat="1" x14ac:dyDescent="0.25">
      <c r="B146" s="35"/>
      <c r="C146" s="273"/>
      <c r="D146" s="272"/>
      <c r="E146" s="272"/>
      <c r="F146" s="289"/>
      <c r="G146" s="272"/>
      <c r="H146" s="272"/>
    </row>
    <row r="147" spans="2:8" s="31" customFormat="1" x14ac:dyDescent="0.25">
      <c r="B147" s="35"/>
      <c r="C147" s="273"/>
      <c r="D147" s="272"/>
      <c r="E147" s="272"/>
      <c r="F147" s="289"/>
      <c r="G147" s="272"/>
      <c r="H147" s="272"/>
    </row>
    <row r="148" spans="2:8" s="31" customFormat="1" x14ac:dyDescent="0.25">
      <c r="B148" s="35"/>
      <c r="C148" s="273"/>
      <c r="D148" s="272"/>
      <c r="E148" s="272"/>
      <c r="F148" s="289"/>
      <c r="G148" s="272"/>
      <c r="H148" s="272"/>
    </row>
    <row r="149" spans="2:8" s="31" customFormat="1" x14ac:dyDescent="0.25">
      <c r="B149" s="35"/>
      <c r="C149" s="273"/>
      <c r="D149" s="272"/>
      <c r="E149" s="272"/>
      <c r="F149" s="289"/>
      <c r="G149" s="272"/>
      <c r="H149" s="272"/>
    </row>
    <row r="150" spans="2:8" s="31" customFormat="1" x14ac:dyDescent="0.25">
      <c r="B150" s="35"/>
      <c r="C150" s="273"/>
      <c r="D150" s="272"/>
      <c r="E150" s="272"/>
      <c r="F150" s="289"/>
      <c r="G150" s="272"/>
      <c r="H150" s="272"/>
    </row>
    <row r="151" spans="2:8" s="31" customFormat="1" x14ac:dyDescent="0.25">
      <c r="B151" s="35"/>
      <c r="C151" s="273"/>
      <c r="D151" s="272"/>
      <c r="E151" s="272"/>
      <c r="F151" s="289"/>
      <c r="G151" s="272"/>
      <c r="H151" s="272"/>
    </row>
    <row r="152" spans="2:8" s="31" customFormat="1" x14ac:dyDescent="0.25">
      <c r="B152" s="35"/>
      <c r="C152" s="273"/>
      <c r="D152" s="272"/>
      <c r="E152" s="272"/>
      <c r="F152" s="289"/>
      <c r="G152" s="272"/>
      <c r="H152" s="272"/>
    </row>
    <row r="153" spans="2:8" s="31" customFormat="1" x14ac:dyDescent="0.25">
      <c r="B153" s="35"/>
      <c r="C153" s="273"/>
      <c r="D153" s="272"/>
      <c r="E153" s="272"/>
      <c r="F153" s="289"/>
      <c r="G153" s="272"/>
      <c r="H153" s="272"/>
    </row>
    <row r="154" spans="2:8" s="31" customFormat="1" x14ac:dyDescent="0.25">
      <c r="B154" s="35"/>
      <c r="C154" s="273"/>
      <c r="D154" s="272"/>
      <c r="E154" s="272"/>
      <c r="F154" s="289"/>
      <c r="G154" s="272"/>
      <c r="H154" s="272"/>
    </row>
    <row r="155" spans="2:8" s="31" customFormat="1" x14ac:dyDescent="0.25">
      <c r="B155" s="35"/>
      <c r="C155" s="273"/>
      <c r="D155" s="272"/>
      <c r="E155" s="272"/>
      <c r="F155" s="289"/>
      <c r="G155" s="272"/>
      <c r="H155" s="272"/>
    </row>
    <row r="156" spans="2:8" s="31" customFormat="1" x14ac:dyDescent="0.25">
      <c r="B156" s="35"/>
      <c r="C156" s="273"/>
      <c r="D156" s="272"/>
      <c r="E156" s="272"/>
      <c r="F156" s="289"/>
      <c r="G156" s="272"/>
      <c r="H156" s="272"/>
    </row>
    <row r="157" spans="2:8" s="31" customFormat="1" x14ac:dyDescent="0.25">
      <c r="B157" s="35"/>
      <c r="C157" s="273"/>
      <c r="D157" s="272"/>
      <c r="E157" s="272"/>
      <c r="F157" s="289"/>
      <c r="G157" s="272"/>
      <c r="H157" s="272"/>
    </row>
    <row r="158" spans="2:8" s="31" customFormat="1" x14ac:dyDescent="0.25">
      <c r="B158" s="35"/>
      <c r="C158" s="273"/>
      <c r="D158" s="272"/>
      <c r="E158" s="272"/>
      <c r="F158" s="289"/>
      <c r="G158" s="272"/>
      <c r="H158" s="272"/>
    </row>
    <row r="159" spans="2:8" s="31" customFormat="1" x14ac:dyDescent="0.25">
      <c r="B159" s="35"/>
      <c r="C159" s="273"/>
      <c r="D159" s="272"/>
      <c r="E159" s="272"/>
      <c r="F159" s="289"/>
      <c r="G159" s="272"/>
      <c r="H159" s="272"/>
    </row>
    <row r="160" spans="2:8" s="31" customFormat="1" x14ac:dyDescent="0.25">
      <c r="B160" s="35"/>
      <c r="C160" s="273"/>
      <c r="D160" s="272"/>
      <c r="E160" s="272"/>
      <c r="F160" s="289"/>
      <c r="G160" s="272"/>
      <c r="H160" s="272"/>
    </row>
    <row r="161" spans="2:8" s="31" customFormat="1" x14ac:dyDescent="0.25">
      <c r="B161" s="35"/>
      <c r="C161" s="273"/>
      <c r="D161" s="272"/>
      <c r="E161" s="272"/>
      <c r="F161" s="289"/>
      <c r="G161" s="272"/>
      <c r="H161" s="272"/>
    </row>
    <row r="162" spans="2:8" s="31" customFormat="1" x14ac:dyDescent="0.25">
      <c r="B162" s="35"/>
      <c r="C162" s="273"/>
      <c r="D162" s="272"/>
      <c r="E162" s="272"/>
      <c r="F162" s="289"/>
      <c r="G162" s="272"/>
      <c r="H162" s="272"/>
    </row>
    <row r="163" spans="2:8" s="31" customFormat="1" x14ac:dyDescent="0.25">
      <c r="B163" s="35"/>
      <c r="C163" s="273"/>
      <c r="D163" s="272"/>
      <c r="E163" s="272"/>
      <c r="F163" s="289"/>
      <c r="G163" s="272"/>
      <c r="H163" s="272"/>
    </row>
    <row r="164" spans="2:8" s="31" customFormat="1" x14ac:dyDescent="0.25">
      <c r="B164" s="35"/>
      <c r="C164" s="273"/>
      <c r="D164" s="272"/>
      <c r="E164" s="272"/>
      <c r="F164" s="289"/>
      <c r="G164" s="272"/>
      <c r="H164" s="272"/>
    </row>
    <row r="165" spans="2:8" s="31" customFormat="1" x14ac:dyDescent="0.25">
      <c r="B165" s="35"/>
      <c r="C165" s="273"/>
      <c r="D165" s="272"/>
      <c r="E165" s="272"/>
      <c r="F165" s="289"/>
      <c r="G165" s="272"/>
      <c r="H165" s="272"/>
    </row>
    <row r="166" spans="2:8" s="31" customFormat="1" x14ac:dyDescent="0.25">
      <c r="B166" s="35"/>
      <c r="C166" s="273"/>
      <c r="D166" s="272"/>
      <c r="E166" s="272"/>
      <c r="F166" s="289"/>
      <c r="G166" s="272"/>
      <c r="H166" s="272"/>
    </row>
    <row r="167" spans="2:8" s="31" customFormat="1" x14ac:dyDescent="0.25">
      <c r="B167" s="35"/>
      <c r="C167" s="273"/>
      <c r="D167" s="272"/>
      <c r="E167" s="272"/>
      <c r="F167" s="289"/>
      <c r="G167" s="272"/>
      <c r="H167" s="272"/>
    </row>
    <row r="168" spans="2:8" s="31" customFormat="1" x14ac:dyDescent="0.25">
      <c r="B168" s="35"/>
      <c r="C168" s="273"/>
      <c r="D168" s="272"/>
      <c r="E168" s="272"/>
      <c r="F168" s="289"/>
      <c r="G168" s="272"/>
      <c r="H168" s="272"/>
    </row>
    <row r="169" spans="2:8" s="31" customFormat="1" x14ac:dyDescent="0.25">
      <c r="B169" s="35"/>
      <c r="C169" s="273"/>
      <c r="D169" s="272"/>
      <c r="E169" s="272"/>
      <c r="F169" s="289"/>
      <c r="G169" s="272"/>
      <c r="H169" s="272"/>
    </row>
    <row r="170" spans="2:8" s="31" customFormat="1" x14ac:dyDescent="0.25">
      <c r="B170" s="35"/>
      <c r="C170" s="273"/>
      <c r="D170" s="272"/>
      <c r="E170" s="272"/>
      <c r="F170" s="289"/>
      <c r="G170" s="272"/>
      <c r="H170" s="272"/>
    </row>
    <row r="171" spans="2:8" s="31" customFormat="1" x14ac:dyDescent="0.25">
      <c r="B171" s="35"/>
      <c r="C171" s="273"/>
      <c r="D171" s="272"/>
      <c r="E171" s="272"/>
      <c r="F171" s="289"/>
      <c r="G171" s="272"/>
      <c r="H171" s="272"/>
    </row>
    <row r="172" spans="2:8" s="31" customFormat="1" x14ac:dyDescent="0.25">
      <c r="B172" s="35"/>
      <c r="C172" s="273"/>
      <c r="D172" s="272"/>
      <c r="E172" s="272"/>
      <c r="F172" s="289"/>
      <c r="G172" s="272"/>
      <c r="H172" s="272"/>
    </row>
    <row r="173" spans="2:8" s="31" customFormat="1" x14ac:dyDescent="0.25">
      <c r="B173" s="35"/>
      <c r="C173" s="273"/>
      <c r="D173" s="272"/>
      <c r="E173" s="272"/>
      <c r="F173" s="289"/>
      <c r="G173" s="272"/>
      <c r="H173" s="272"/>
    </row>
    <row r="174" spans="2:8" s="31" customFormat="1" x14ac:dyDescent="0.25">
      <c r="B174" s="35"/>
      <c r="C174" s="273"/>
      <c r="D174" s="272"/>
      <c r="E174" s="272"/>
      <c r="F174" s="289"/>
      <c r="G174" s="272"/>
      <c r="H174" s="272"/>
    </row>
    <row r="175" spans="2:8" s="31" customFormat="1" x14ac:dyDescent="0.25">
      <c r="B175" s="35"/>
      <c r="C175" s="273"/>
      <c r="D175" s="272"/>
      <c r="E175" s="272"/>
      <c r="F175" s="289"/>
      <c r="G175" s="272"/>
      <c r="H175" s="272"/>
    </row>
    <row r="176" spans="2:8" s="31" customFormat="1" x14ac:dyDescent="0.25">
      <c r="B176" s="35"/>
      <c r="C176" s="273"/>
      <c r="D176" s="272"/>
      <c r="E176" s="272"/>
      <c r="F176" s="289"/>
      <c r="G176" s="272"/>
      <c r="H176" s="272"/>
    </row>
    <row r="177" spans="2:8" s="31" customFormat="1" x14ac:dyDescent="0.25">
      <c r="B177" s="35"/>
      <c r="C177" s="273"/>
      <c r="D177" s="272"/>
      <c r="E177" s="272"/>
      <c r="F177" s="289"/>
      <c r="G177" s="272"/>
      <c r="H177" s="272"/>
    </row>
    <row r="178" spans="2:8" s="31" customFormat="1" x14ac:dyDescent="0.25">
      <c r="B178" s="35"/>
      <c r="C178" s="273"/>
      <c r="D178" s="272"/>
      <c r="E178" s="272"/>
      <c r="F178" s="289"/>
      <c r="G178" s="272"/>
      <c r="H178" s="272"/>
    </row>
    <row r="179" spans="2:8" s="31" customFormat="1" x14ac:dyDescent="0.25">
      <c r="B179" s="35"/>
      <c r="C179" s="273"/>
      <c r="D179" s="272"/>
      <c r="E179" s="272"/>
      <c r="F179" s="289"/>
      <c r="G179" s="272"/>
      <c r="H179" s="272"/>
    </row>
    <row r="180" spans="2:8" s="31" customFormat="1" x14ac:dyDescent="0.25">
      <c r="B180" s="35"/>
      <c r="C180" s="273"/>
      <c r="D180" s="272"/>
      <c r="E180" s="272"/>
      <c r="F180" s="289"/>
      <c r="G180" s="272"/>
      <c r="H180" s="272"/>
    </row>
    <row r="181" spans="2:8" s="31" customFormat="1" x14ac:dyDescent="0.25">
      <c r="B181" s="35"/>
      <c r="C181" s="273"/>
      <c r="D181" s="272"/>
      <c r="E181" s="272"/>
      <c r="F181" s="289"/>
      <c r="G181" s="272"/>
      <c r="H181" s="272"/>
    </row>
    <row r="182" spans="2:8" s="31" customFormat="1" x14ac:dyDescent="0.25">
      <c r="B182" s="35"/>
      <c r="C182" s="273"/>
      <c r="D182" s="272"/>
      <c r="E182" s="272"/>
      <c r="F182" s="289"/>
      <c r="G182" s="272"/>
      <c r="H182" s="272"/>
    </row>
    <row r="183" spans="2:8" s="31" customFormat="1" x14ac:dyDescent="0.25">
      <c r="B183" s="35"/>
      <c r="C183" s="273"/>
      <c r="D183" s="272"/>
      <c r="E183" s="272"/>
      <c r="F183" s="289"/>
      <c r="G183" s="272"/>
      <c r="H183" s="272"/>
    </row>
    <row r="184" spans="2:8" s="31" customFormat="1" x14ac:dyDescent="0.25">
      <c r="B184" s="35"/>
      <c r="C184" s="273"/>
      <c r="D184" s="272"/>
      <c r="E184" s="272"/>
      <c r="F184" s="289"/>
      <c r="G184" s="272"/>
      <c r="H184" s="272"/>
    </row>
    <row r="185" spans="2:8" s="31" customFormat="1" x14ac:dyDescent="0.25">
      <c r="B185" s="35"/>
      <c r="C185" s="273"/>
      <c r="D185" s="272"/>
      <c r="E185" s="272"/>
      <c r="F185" s="289"/>
      <c r="G185" s="272"/>
      <c r="H185" s="272"/>
    </row>
    <row r="186" spans="2:8" s="31" customFormat="1" x14ac:dyDescent="0.25">
      <c r="B186" s="35"/>
      <c r="C186" s="273"/>
      <c r="D186" s="272"/>
      <c r="E186" s="272"/>
      <c r="F186" s="289"/>
      <c r="G186" s="272"/>
      <c r="H186" s="272"/>
    </row>
    <row r="187" spans="2:8" s="31" customFormat="1" x14ac:dyDescent="0.25">
      <c r="B187" s="35"/>
      <c r="C187" s="273"/>
      <c r="D187" s="272"/>
      <c r="E187" s="272"/>
      <c r="F187" s="289"/>
      <c r="G187" s="272"/>
      <c r="H187" s="272"/>
    </row>
    <row r="188" spans="2:8" s="31" customFormat="1" x14ac:dyDescent="0.25">
      <c r="B188" s="35"/>
      <c r="C188" s="273"/>
      <c r="D188" s="272"/>
      <c r="E188" s="272"/>
      <c r="F188" s="289"/>
      <c r="G188" s="272"/>
      <c r="H188" s="272"/>
    </row>
    <row r="189" spans="2:8" s="31" customFormat="1" x14ac:dyDescent="0.25">
      <c r="B189" s="35"/>
      <c r="C189" s="273"/>
      <c r="D189" s="272"/>
      <c r="E189" s="272"/>
      <c r="F189" s="289"/>
      <c r="G189" s="272"/>
      <c r="H189" s="272"/>
    </row>
    <row r="190" spans="2:8" s="31" customFormat="1" x14ac:dyDescent="0.25">
      <c r="B190" s="35"/>
      <c r="C190" s="273"/>
      <c r="D190" s="272"/>
      <c r="E190" s="272"/>
      <c r="F190" s="289"/>
      <c r="G190" s="272"/>
      <c r="H190" s="272"/>
    </row>
    <row r="191" spans="2:8" s="31" customFormat="1" x14ac:dyDescent="0.25">
      <c r="B191" s="35"/>
      <c r="C191" s="273"/>
      <c r="D191" s="272"/>
      <c r="E191" s="272"/>
      <c r="F191" s="289"/>
      <c r="G191" s="272"/>
      <c r="H191" s="272"/>
    </row>
    <row r="192" spans="2:8" s="31" customFormat="1" x14ac:dyDescent="0.25">
      <c r="B192" s="35"/>
      <c r="C192" s="273"/>
      <c r="D192" s="272"/>
      <c r="E192" s="272"/>
      <c r="F192" s="289"/>
      <c r="G192" s="272"/>
      <c r="H192" s="272"/>
    </row>
    <row r="193" spans="2:8" s="31" customFormat="1" x14ac:dyDescent="0.25">
      <c r="B193" s="35"/>
      <c r="C193" s="273"/>
      <c r="D193" s="272"/>
      <c r="E193" s="272"/>
      <c r="F193" s="289"/>
      <c r="G193" s="272"/>
      <c r="H193" s="272"/>
    </row>
    <row r="194" spans="2:8" s="31" customFormat="1" x14ac:dyDescent="0.25">
      <c r="B194" s="35"/>
      <c r="C194" s="273"/>
      <c r="D194" s="272"/>
      <c r="E194" s="272"/>
      <c r="F194" s="289"/>
      <c r="G194" s="272"/>
      <c r="H194" s="272"/>
    </row>
    <row r="195" spans="2:8" s="31" customFormat="1" x14ac:dyDescent="0.25">
      <c r="B195" s="35"/>
      <c r="C195" s="273"/>
      <c r="D195" s="272"/>
      <c r="E195" s="272"/>
      <c r="F195" s="289"/>
      <c r="G195" s="272"/>
      <c r="H195" s="272"/>
    </row>
    <row r="196" spans="2:8" s="31" customFormat="1" x14ac:dyDescent="0.25">
      <c r="B196" s="35"/>
      <c r="C196" s="273"/>
      <c r="D196" s="272"/>
      <c r="E196" s="272"/>
      <c r="F196" s="289"/>
      <c r="G196" s="272"/>
      <c r="H196" s="272"/>
    </row>
    <row r="197" spans="2:8" s="31" customFormat="1" x14ac:dyDescent="0.25">
      <c r="B197" s="35"/>
      <c r="C197" s="273"/>
      <c r="D197" s="272"/>
      <c r="E197" s="272"/>
      <c r="F197" s="289"/>
      <c r="G197" s="272"/>
      <c r="H197" s="272"/>
    </row>
    <row r="198" spans="2:8" s="31" customFormat="1" x14ac:dyDescent="0.25">
      <c r="B198" s="35"/>
      <c r="C198" s="273"/>
      <c r="D198" s="272"/>
      <c r="E198" s="272"/>
      <c r="F198" s="289"/>
      <c r="G198" s="272"/>
      <c r="H198" s="272"/>
    </row>
    <row r="199" spans="2:8" s="31" customFormat="1" x14ac:dyDescent="0.25">
      <c r="B199" s="35"/>
      <c r="C199" s="273"/>
      <c r="D199" s="272"/>
      <c r="E199" s="272"/>
      <c r="F199" s="289"/>
      <c r="G199" s="272"/>
      <c r="H199" s="272"/>
    </row>
    <row r="200" spans="2:8" s="31" customFormat="1" x14ac:dyDescent="0.25">
      <c r="B200" s="35"/>
      <c r="C200" s="273"/>
      <c r="D200" s="272"/>
      <c r="E200" s="272"/>
      <c r="F200" s="289"/>
      <c r="G200" s="272"/>
      <c r="H200" s="272"/>
    </row>
    <row r="201" spans="2:8" s="31" customFormat="1" x14ac:dyDescent="0.25">
      <c r="B201" s="35"/>
      <c r="C201" s="273"/>
      <c r="D201" s="272"/>
      <c r="E201" s="272"/>
      <c r="F201" s="289"/>
      <c r="G201" s="272"/>
      <c r="H201" s="272"/>
    </row>
    <row r="202" spans="2:8" s="31" customFormat="1" x14ac:dyDescent="0.25">
      <c r="B202" s="35"/>
      <c r="C202" s="273"/>
      <c r="D202" s="272"/>
      <c r="E202" s="272"/>
      <c r="F202" s="289"/>
      <c r="G202" s="272"/>
      <c r="H202" s="272"/>
    </row>
    <row r="203" spans="2:8" s="31" customFormat="1" x14ac:dyDescent="0.25">
      <c r="B203" s="35"/>
      <c r="C203" s="273"/>
      <c r="D203" s="272"/>
      <c r="E203" s="272"/>
      <c r="F203" s="289"/>
      <c r="G203" s="272"/>
      <c r="H203" s="272"/>
    </row>
    <row r="204" spans="2:8" s="31" customFormat="1" x14ac:dyDescent="0.25">
      <c r="B204" s="35"/>
      <c r="C204" s="273"/>
      <c r="D204" s="272"/>
      <c r="E204" s="272"/>
      <c r="F204" s="289"/>
      <c r="G204" s="272"/>
      <c r="H204" s="272"/>
    </row>
    <row r="205" spans="2:8" s="31" customFormat="1" x14ac:dyDescent="0.25">
      <c r="B205" s="35"/>
      <c r="C205" s="273"/>
      <c r="D205" s="272"/>
      <c r="E205" s="272"/>
      <c r="F205" s="289"/>
      <c r="G205" s="272"/>
      <c r="H205" s="272"/>
    </row>
    <row r="206" spans="2:8" s="31" customFormat="1" x14ac:dyDescent="0.25">
      <c r="B206" s="35"/>
      <c r="C206" s="273"/>
      <c r="D206" s="272"/>
      <c r="E206" s="272"/>
      <c r="F206" s="289"/>
      <c r="G206" s="272"/>
      <c r="H206" s="272"/>
    </row>
    <row r="207" spans="2:8" s="31" customFormat="1" x14ac:dyDescent="0.25">
      <c r="B207" s="35"/>
      <c r="C207" s="273"/>
      <c r="D207" s="272"/>
      <c r="E207" s="272"/>
      <c r="F207" s="289"/>
      <c r="G207" s="272"/>
      <c r="H207" s="272"/>
    </row>
    <row r="208" spans="2:8" s="31" customFormat="1" x14ac:dyDescent="0.25">
      <c r="B208" s="35"/>
      <c r="C208" s="273"/>
      <c r="D208" s="272"/>
      <c r="E208" s="272"/>
      <c r="F208" s="289"/>
      <c r="G208" s="272"/>
      <c r="H208" s="272"/>
    </row>
    <row r="209" spans="2:8" s="31" customFormat="1" x14ac:dyDescent="0.25">
      <c r="B209" s="35"/>
      <c r="C209" s="273"/>
      <c r="D209" s="272"/>
      <c r="E209" s="272"/>
      <c r="F209" s="289"/>
      <c r="G209" s="272"/>
      <c r="H209" s="272"/>
    </row>
    <row r="210" spans="2:8" s="31" customFormat="1" x14ac:dyDescent="0.25">
      <c r="B210" s="35"/>
      <c r="C210" s="273"/>
      <c r="D210" s="272"/>
      <c r="E210" s="272"/>
      <c r="F210" s="289"/>
      <c r="G210" s="272"/>
      <c r="H210" s="272"/>
    </row>
    <row r="211" spans="2:8" s="31" customFormat="1" x14ac:dyDescent="0.25">
      <c r="B211" s="35"/>
      <c r="C211" s="273"/>
      <c r="D211" s="272"/>
      <c r="E211" s="272"/>
      <c r="F211" s="289"/>
      <c r="G211" s="272"/>
      <c r="H211" s="272"/>
    </row>
    <row r="212" spans="2:8" s="31" customFormat="1" x14ac:dyDescent="0.25">
      <c r="B212" s="35"/>
      <c r="C212" s="273"/>
      <c r="D212" s="272"/>
      <c r="E212" s="272"/>
      <c r="F212" s="289"/>
      <c r="G212" s="272"/>
      <c r="H212" s="272"/>
    </row>
    <row r="213" spans="2:8" s="31" customFormat="1" x14ac:dyDescent="0.25">
      <c r="B213" s="35"/>
      <c r="C213" s="273"/>
      <c r="D213" s="272"/>
      <c r="E213" s="272"/>
      <c r="F213" s="289"/>
      <c r="G213" s="272"/>
      <c r="H213" s="272"/>
    </row>
    <row r="214" spans="2:8" s="31" customFormat="1" x14ac:dyDescent="0.25">
      <c r="B214" s="35"/>
      <c r="C214" s="273"/>
      <c r="D214" s="272"/>
      <c r="E214" s="272"/>
      <c r="F214" s="289"/>
      <c r="G214" s="272"/>
      <c r="H214" s="272"/>
    </row>
    <row r="215" spans="2:8" s="31" customFormat="1" x14ac:dyDescent="0.25">
      <c r="B215" s="35"/>
      <c r="C215" s="273"/>
      <c r="D215" s="272"/>
      <c r="E215" s="272"/>
      <c r="F215" s="289"/>
      <c r="G215" s="272"/>
      <c r="H215" s="272"/>
    </row>
    <row r="216" spans="2:8" s="31" customFormat="1" x14ac:dyDescent="0.25">
      <c r="B216" s="35"/>
      <c r="C216" s="273"/>
      <c r="D216" s="272"/>
      <c r="E216" s="272"/>
      <c r="F216" s="289"/>
      <c r="G216" s="272"/>
      <c r="H216" s="272"/>
    </row>
    <row r="217" spans="2:8" s="31" customFormat="1" x14ac:dyDescent="0.25">
      <c r="B217" s="35"/>
      <c r="C217" s="273"/>
      <c r="D217" s="272"/>
      <c r="E217" s="272"/>
      <c r="F217" s="289"/>
      <c r="G217" s="272"/>
      <c r="H217" s="272"/>
    </row>
    <row r="218" spans="2:8" s="31" customFormat="1" x14ac:dyDescent="0.25">
      <c r="B218" s="35"/>
      <c r="C218" s="273"/>
      <c r="D218" s="272"/>
      <c r="E218" s="272"/>
      <c r="F218" s="289"/>
      <c r="G218" s="272"/>
      <c r="H218" s="272"/>
    </row>
    <row r="219" spans="2:8" s="31" customFormat="1" x14ac:dyDescent="0.25">
      <c r="B219" s="35"/>
      <c r="C219" s="273"/>
      <c r="D219" s="272"/>
      <c r="E219" s="272"/>
      <c r="F219" s="289"/>
      <c r="G219" s="272"/>
      <c r="H219" s="272"/>
    </row>
    <row r="220" spans="2:8" s="31" customFormat="1" x14ac:dyDescent="0.25">
      <c r="B220" s="35"/>
      <c r="C220" s="273"/>
      <c r="D220" s="272"/>
      <c r="E220" s="272"/>
      <c r="F220" s="289"/>
      <c r="G220" s="272"/>
      <c r="H220" s="272"/>
    </row>
    <row r="221" spans="2:8" s="31" customFormat="1" x14ac:dyDescent="0.25">
      <c r="B221" s="35"/>
      <c r="C221" s="273"/>
      <c r="D221" s="272"/>
      <c r="E221" s="272"/>
      <c r="F221" s="289"/>
      <c r="G221" s="272"/>
      <c r="H221" s="272"/>
    </row>
    <row r="222" spans="2:8" s="31" customFormat="1" x14ac:dyDescent="0.25">
      <c r="B222" s="35"/>
      <c r="C222" s="273"/>
      <c r="D222" s="272"/>
      <c r="E222" s="272"/>
      <c r="F222" s="289"/>
      <c r="G222" s="272"/>
      <c r="H222" s="272"/>
    </row>
    <row r="223" spans="2:8" s="31" customFormat="1" x14ac:dyDescent="0.25">
      <c r="B223" s="35"/>
      <c r="C223" s="273"/>
      <c r="D223" s="272"/>
      <c r="E223" s="272"/>
      <c r="F223" s="289"/>
      <c r="G223" s="272"/>
      <c r="H223" s="272"/>
    </row>
    <row r="224" spans="2:8" s="31" customFormat="1" x14ac:dyDescent="0.25">
      <c r="B224" s="35"/>
      <c r="C224" s="273"/>
      <c r="D224" s="272"/>
      <c r="E224" s="272"/>
      <c r="F224" s="289"/>
      <c r="G224" s="272"/>
      <c r="H224" s="272"/>
    </row>
    <row r="225" spans="2:8" s="31" customFormat="1" x14ac:dyDescent="0.25">
      <c r="B225" s="35"/>
      <c r="C225" s="273"/>
      <c r="D225" s="272"/>
      <c r="E225" s="272"/>
      <c r="F225" s="289"/>
      <c r="G225" s="272"/>
      <c r="H225" s="272"/>
    </row>
    <row r="226" spans="2:8" s="31" customFormat="1" x14ac:dyDescent="0.25">
      <c r="B226" s="35"/>
      <c r="C226" s="273"/>
      <c r="D226" s="272"/>
      <c r="E226" s="272"/>
      <c r="F226" s="289"/>
      <c r="G226" s="272"/>
      <c r="H226" s="272"/>
    </row>
    <row r="227" spans="2:8" s="31" customFormat="1" x14ac:dyDescent="0.25">
      <c r="B227" s="35"/>
      <c r="C227" s="273"/>
      <c r="D227" s="272"/>
      <c r="E227" s="272"/>
      <c r="F227" s="289"/>
      <c r="G227" s="272"/>
      <c r="H227" s="272"/>
    </row>
    <row r="228" spans="2:8" s="31" customFormat="1" x14ac:dyDescent="0.25">
      <c r="B228" s="35"/>
      <c r="C228" s="273"/>
      <c r="D228" s="272"/>
      <c r="E228" s="272"/>
      <c r="F228" s="289"/>
      <c r="G228" s="272"/>
      <c r="H228" s="272"/>
    </row>
    <row r="229" spans="2:8" s="31" customFormat="1" x14ac:dyDescent="0.25">
      <c r="B229" s="35"/>
      <c r="C229" s="273"/>
      <c r="D229" s="272"/>
      <c r="E229" s="272"/>
      <c r="F229" s="289"/>
      <c r="G229" s="272"/>
      <c r="H229" s="272"/>
    </row>
    <row r="230" spans="2:8" s="31" customFormat="1" x14ac:dyDescent="0.25">
      <c r="B230" s="35"/>
      <c r="C230" s="273"/>
      <c r="D230" s="272"/>
      <c r="E230" s="272"/>
      <c r="F230" s="289"/>
      <c r="G230" s="272"/>
      <c r="H230" s="272"/>
    </row>
    <row r="231" spans="2:8" s="31" customFormat="1" x14ac:dyDescent="0.25">
      <c r="B231" s="35"/>
      <c r="C231" s="273"/>
      <c r="D231" s="272"/>
      <c r="E231" s="272"/>
      <c r="F231" s="289"/>
      <c r="G231" s="272"/>
      <c r="H231" s="272"/>
    </row>
    <row r="232" spans="2:8" s="31" customFormat="1" x14ac:dyDescent="0.25">
      <c r="B232" s="35"/>
      <c r="C232" s="273"/>
      <c r="D232" s="272"/>
      <c r="E232" s="272"/>
      <c r="F232" s="289"/>
      <c r="G232" s="272"/>
      <c r="H232" s="272"/>
    </row>
    <row r="233" spans="2:8" s="31" customFormat="1" x14ac:dyDescent="0.25">
      <c r="B233" s="35"/>
      <c r="C233" s="273"/>
      <c r="D233" s="272"/>
      <c r="E233" s="272"/>
      <c r="F233" s="289"/>
      <c r="G233" s="272"/>
      <c r="H233" s="272"/>
    </row>
    <row r="234" spans="2:8" s="31" customFormat="1" x14ac:dyDescent="0.25">
      <c r="B234" s="35"/>
      <c r="C234" s="273"/>
      <c r="D234" s="272"/>
      <c r="E234" s="272"/>
      <c r="F234" s="289"/>
      <c r="G234" s="272"/>
      <c r="H234" s="272"/>
    </row>
    <row r="235" spans="2:8" s="31" customFormat="1" x14ac:dyDescent="0.25">
      <c r="B235" s="35"/>
      <c r="C235" s="273"/>
      <c r="D235" s="272"/>
      <c r="E235" s="272"/>
      <c r="F235" s="289"/>
      <c r="G235" s="272"/>
      <c r="H235" s="272"/>
    </row>
    <row r="236" spans="2:8" s="31" customFormat="1" x14ac:dyDescent="0.25">
      <c r="B236" s="35"/>
      <c r="C236" s="273"/>
      <c r="D236" s="272"/>
      <c r="E236" s="272"/>
      <c r="F236" s="289"/>
      <c r="G236" s="272"/>
      <c r="H236" s="272"/>
    </row>
    <row r="237" spans="2:8" s="31" customFormat="1" x14ac:dyDescent="0.25">
      <c r="B237" s="35"/>
      <c r="C237" s="273"/>
      <c r="D237" s="272"/>
      <c r="E237" s="272"/>
      <c r="F237" s="289"/>
      <c r="G237" s="272"/>
      <c r="H237" s="272"/>
    </row>
    <row r="238" spans="2:8" s="31" customFormat="1" x14ac:dyDescent="0.25">
      <c r="B238" s="35"/>
      <c r="C238" s="273"/>
      <c r="D238" s="272"/>
      <c r="E238" s="272"/>
      <c r="F238" s="289"/>
      <c r="G238" s="272"/>
      <c r="H238" s="272"/>
    </row>
    <row r="239" spans="2:8" s="31" customFormat="1" x14ac:dyDescent="0.25">
      <c r="B239" s="35"/>
      <c r="C239" s="273"/>
      <c r="D239" s="272"/>
      <c r="E239" s="272"/>
      <c r="F239" s="289"/>
      <c r="G239" s="272"/>
      <c r="H239" s="272"/>
    </row>
    <row r="240" spans="2:8" s="31" customFormat="1" x14ac:dyDescent="0.25">
      <c r="B240" s="35"/>
      <c r="C240" s="273"/>
      <c r="D240" s="272"/>
      <c r="E240" s="272"/>
      <c r="F240" s="289"/>
      <c r="G240" s="272"/>
      <c r="H240" s="272"/>
    </row>
    <row r="241" spans="2:8" s="31" customFormat="1" x14ac:dyDescent="0.25">
      <c r="B241" s="35"/>
      <c r="C241" s="273"/>
      <c r="D241" s="272"/>
      <c r="E241" s="272"/>
      <c r="F241" s="289"/>
      <c r="G241" s="272"/>
      <c r="H241" s="272"/>
    </row>
    <row r="242" spans="2:8" s="31" customFormat="1" x14ac:dyDescent="0.25">
      <c r="B242" s="35"/>
      <c r="C242" s="273"/>
      <c r="D242" s="272"/>
      <c r="E242" s="272"/>
      <c r="F242" s="289"/>
      <c r="G242" s="272"/>
      <c r="H242" s="272"/>
    </row>
    <row r="243" spans="2:8" s="31" customFormat="1" x14ac:dyDescent="0.25">
      <c r="B243" s="35"/>
      <c r="C243" s="273"/>
      <c r="D243" s="272"/>
      <c r="E243" s="272"/>
      <c r="F243" s="289"/>
      <c r="G243" s="272"/>
      <c r="H243" s="272"/>
    </row>
    <row r="244" spans="2:8" s="31" customFormat="1" x14ac:dyDescent="0.25">
      <c r="B244" s="35"/>
      <c r="C244" s="273"/>
      <c r="D244" s="272"/>
      <c r="E244" s="272"/>
      <c r="F244" s="289"/>
      <c r="G244" s="272"/>
      <c r="H244" s="272"/>
    </row>
    <row r="245" spans="2:8" s="31" customFormat="1" x14ac:dyDescent="0.25">
      <c r="B245" s="35"/>
      <c r="C245" s="273"/>
      <c r="D245" s="272"/>
      <c r="E245" s="272"/>
      <c r="F245" s="289"/>
      <c r="G245" s="272"/>
      <c r="H245" s="272"/>
    </row>
    <row r="246" spans="2:8" s="31" customFormat="1" x14ac:dyDescent="0.25">
      <c r="B246" s="35"/>
      <c r="C246" s="273"/>
      <c r="D246" s="272"/>
      <c r="E246" s="272"/>
      <c r="F246" s="289"/>
      <c r="G246" s="272"/>
      <c r="H246" s="272"/>
    </row>
    <row r="247" spans="2:8" s="31" customFormat="1" x14ac:dyDescent="0.25">
      <c r="B247" s="35"/>
      <c r="C247" s="273"/>
      <c r="D247" s="272"/>
      <c r="E247" s="272"/>
      <c r="F247" s="289"/>
      <c r="G247" s="272"/>
      <c r="H247" s="272"/>
    </row>
    <row r="248" spans="2:8" s="31" customFormat="1" x14ac:dyDescent="0.25">
      <c r="B248" s="35"/>
      <c r="C248" s="273"/>
      <c r="D248" s="272"/>
      <c r="E248" s="272"/>
      <c r="F248" s="289"/>
      <c r="G248" s="272"/>
      <c r="H248" s="272"/>
    </row>
    <row r="249" spans="2:8" s="31" customFormat="1" x14ac:dyDescent="0.25">
      <c r="B249" s="35"/>
      <c r="C249" s="273"/>
      <c r="D249" s="272"/>
      <c r="E249" s="272"/>
      <c r="F249" s="289"/>
      <c r="G249" s="272"/>
      <c r="H249" s="272"/>
    </row>
    <row r="250" spans="2:8" s="31" customFormat="1" x14ac:dyDescent="0.25">
      <c r="B250" s="35"/>
      <c r="C250" s="273"/>
      <c r="D250" s="272"/>
      <c r="E250" s="272"/>
      <c r="F250" s="289"/>
      <c r="G250" s="272"/>
      <c r="H250" s="272"/>
    </row>
    <row r="251" spans="2:8" s="31" customFormat="1" x14ac:dyDescent="0.25">
      <c r="B251" s="35"/>
      <c r="C251" s="273"/>
      <c r="D251" s="272"/>
      <c r="E251" s="272"/>
      <c r="F251" s="289"/>
      <c r="G251" s="272"/>
      <c r="H251" s="272"/>
    </row>
    <row r="252" spans="2:8" s="31" customFormat="1" x14ac:dyDescent="0.25">
      <c r="B252" s="35"/>
      <c r="C252" s="273"/>
      <c r="D252" s="272"/>
      <c r="E252" s="272"/>
      <c r="F252" s="289"/>
      <c r="G252" s="272"/>
      <c r="H252" s="272"/>
    </row>
    <row r="253" spans="2:8" s="31" customFormat="1" x14ac:dyDescent="0.25">
      <c r="B253" s="35"/>
      <c r="C253" s="273"/>
      <c r="D253" s="272"/>
      <c r="E253" s="272"/>
      <c r="F253" s="289"/>
      <c r="G253" s="272"/>
      <c r="H253" s="272"/>
    </row>
    <row r="254" spans="2:8" s="31" customFormat="1" x14ac:dyDescent="0.25">
      <c r="B254" s="35"/>
      <c r="C254" s="273"/>
      <c r="D254" s="272"/>
      <c r="E254" s="272"/>
      <c r="F254" s="289"/>
      <c r="G254" s="272"/>
      <c r="H254" s="272"/>
    </row>
    <row r="255" spans="2:8" s="31" customFormat="1" x14ac:dyDescent="0.25">
      <c r="B255" s="35"/>
      <c r="C255" s="273"/>
      <c r="D255" s="272"/>
      <c r="E255" s="272"/>
      <c r="F255" s="289"/>
      <c r="G255" s="272"/>
      <c r="H255" s="272"/>
    </row>
    <row r="256" spans="2:8" s="31" customFormat="1" x14ac:dyDescent="0.25">
      <c r="B256" s="35"/>
      <c r="C256" s="273"/>
      <c r="D256" s="272"/>
      <c r="E256" s="272"/>
      <c r="F256" s="289"/>
      <c r="G256" s="272"/>
      <c r="H256" s="272"/>
    </row>
    <row r="257" spans="2:8" s="31" customFormat="1" x14ac:dyDescent="0.25">
      <c r="B257" s="35"/>
      <c r="C257" s="273"/>
      <c r="D257" s="272"/>
      <c r="E257" s="272"/>
      <c r="F257" s="289"/>
      <c r="G257" s="272"/>
      <c r="H257" s="272"/>
    </row>
    <row r="258" spans="2:8" s="31" customFormat="1" x14ac:dyDescent="0.25">
      <c r="B258" s="35"/>
      <c r="C258" s="273"/>
      <c r="D258" s="272"/>
      <c r="E258" s="272"/>
      <c r="F258" s="289"/>
      <c r="G258" s="272"/>
      <c r="H258" s="272"/>
    </row>
    <row r="259" spans="2:8" s="31" customFormat="1" x14ac:dyDescent="0.25">
      <c r="B259" s="35"/>
      <c r="C259" s="273"/>
      <c r="D259" s="272"/>
      <c r="E259" s="272"/>
      <c r="F259" s="289"/>
      <c r="G259" s="272"/>
      <c r="H259" s="272"/>
    </row>
    <row r="260" spans="2:8" s="31" customFormat="1" x14ac:dyDescent="0.25">
      <c r="B260" s="35"/>
      <c r="C260" s="273"/>
      <c r="D260" s="272"/>
      <c r="E260" s="272"/>
      <c r="F260" s="289"/>
      <c r="G260" s="272"/>
      <c r="H260" s="272"/>
    </row>
    <row r="261" spans="2:8" s="31" customFormat="1" x14ac:dyDescent="0.25">
      <c r="B261" s="35"/>
      <c r="C261" s="273"/>
      <c r="D261" s="272"/>
      <c r="E261" s="272"/>
      <c r="F261" s="289"/>
      <c r="G261" s="272"/>
      <c r="H261" s="272"/>
    </row>
    <row r="262" spans="2:8" s="31" customFormat="1" x14ac:dyDescent="0.25">
      <c r="B262" s="35"/>
      <c r="C262" s="273"/>
      <c r="D262" s="272"/>
      <c r="E262" s="272"/>
      <c r="F262" s="289"/>
      <c r="G262" s="272"/>
      <c r="H262" s="272"/>
    </row>
    <row r="263" spans="2:8" s="31" customFormat="1" x14ac:dyDescent="0.25">
      <c r="B263" s="35"/>
      <c r="C263" s="273"/>
      <c r="D263" s="272"/>
      <c r="E263" s="272"/>
      <c r="F263" s="289"/>
      <c r="G263" s="272"/>
      <c r="H263" s="272"/>
    </row>
    <row r="264" spans="2:8" s="31" customFormat="1" x14ac:dyDescent="0.25">
      <c r="B264" s="35"/>
      <c r="C264" s="273"/>
      <c r="D264" s="272"/>
      <c r="E264" s="272"/>
      <c r="F264" s="289"/>
      <c r="G264" s="272"/>
      <c r="H264" s="272"/>
    </row>
    <row r="265" spans="2:8" s="31" customFormat="1" x14ac:dyDescent="0.25">
      <c r="B265" s="35"/>
      <c r="C265" s="273"/>
      <c r="D265" s="272"/>
      <c r="E265" s="272"/>
      <c r="F265" s="289"/>
      <c r="G265" s="272"/>
      <c r="H265" s="272"/>
    </row>
    <row r="266" spans="2:8" s="31" customFormat="1" x14ac:dyDescent="0.25">
      <c r="B266" s="35"/>
      <c r="C266" s="273"/>
      <c r="D266" s="272"/>
      <c r="E266" s="272"/>
      <c r="F266" s="289"/>
      <c r="G266" s="272"/>
      <c r="H266" s="272"/>
    </row>
    <row r="267" spans="2:8" s="31" customFormat="1" x14ac:dyDescent="0.25">
      <c r="B267" s="35"/>
      <c r="C267" s="273"/>
      <c r="D267" s="272"/>
      <c r="E267" s="272"/>
      <c r="F267" s="289"/>
      <c r="G267" s="272"/>
      <c r="H267" s="272"/>
    </row>
    <row r="268" spans="2:8" s="31" customFormat="1" x14ac:dyDescent="0.25">
      <c r="B268" s="35"/>
      <c r="C268" s="273"/>
      <c r="D268" s="272"/>
      <c r="E268" s="272"/>
      <c r="F268" s="289"/>
      <c r="G268" s="272"/>
      <c r="H268" s="272"/>
    </row>
    <row r="269" spans="2:8" s="31" customFormat="1" x14ac:dyDescent="0.25">
      <c r="B269" s="35"/>
      <c r="C269" s="273"/>
      <c r="D269" s="272"/>
      <c r="E269" s="272"/>
      <c r="F269" s="289"/>
      <c r="G269" s="272"/>
      <c r="H269" s="272"/>
    </row>
    <row r="270" spans="2:8" s="31" customFormat="1" x14ac:dyDescent="0.25">
      <c r="B270" s="35"/>
      <c r="C270" s="273"/>
      <c r="D270" s="272"/>
      <c r="E270" s="272"/>
      <c r="F270" s="289"/>
      <c r="G270" s="272"/>
      <c r="H270" s="272"/>
    </row>
    <row r="271" spans="2:8" s="31" customFormat="1" x14ac:dyDescent="0.25">
      <c r="B271" s="35"/>
      <c r="C271" s="273"/>
      <c r="D271" s="272"/>
      <c r="E271" s="272"/>
      <c r="F271" s="289"/>
      <c r="G271" s="272"/>
      <c r="H271" s="272"/>
    </row>
    <row r="272" spans="2:8" s="31" customFormat="1" x14ac:dyDescent="0.25">
      <c r="B272" s="35"/>
      <c r="C272" s="273"/>
      <c r="D272" s="272"/>
      <c r="E272" s="272"/>
      <c r="F272" s="289"/>
      <c r="G272" s="272"/>
      <c r="H272" s="272"/>
    </row>
    <row r="273" spans="2:8" s="31" customFormat="1" x14ac:dyDescent="0.25">
      <c r="B273" s="35"/>
      <c r="C273" s="273"/>
      <c r="D273" s="272"/>
      <c r="E273" s="272"/>
      <c r="F273" s="289"/>
      <c r="G273" s="272"/>
      <c r="H273" s="272"/>
    </row>
    <row r="274" spans="2:8" s="31" customFormat="1" x14ac:dyDescent="0.25">
      <c r="B274" s="35"/>
      <c r="C274" s="273"/>
      <c r="D274" s="272"/>
      <c r="E274" s="272"/>
      <c r="F274" s="289"/>
      <c r="G274" s="272"/>
      <c r="H274" s="272"/>
    </row>
    <row r="275" spans="2:8" s="31" customFormat="1" x14ac:dyDescent="0.25">
      <c r="B275" s="35"/>
      <c r="C275" s="273"/>
      <c r="D275" s="272"/>
      <c r="E275" s="272"/>
      <c r="F275" s="289"/>
      <c r="G275" s="272"/>
      <c r="H275" s="272"/>
    </row>
    <row r="276" spans="2:8" s="31" customFormat="1" x14ac:dyDescent="0.25">
      <c r="B276" s="35"/>
      <c r="C276" s="273"/>
      <c r="D276" s="272"/>
      <c r="E276" s="272"/>
      <c r="F276" s="289"/>
      <c r="G276" s="272"/>
      <c r="H276" s="272"/>
    </row>
    <row r="277" spans="2:8" s="31" customFormat="1" x14ac:dyDescent="0.25">
      <c r="B277" s="35"/>
      <c r="C277" s="273"/>
      <c r="D277" s="272"/>
      <c r="E277" s="272"/>
      <c r="F277" s="289"/>
      <c r="G277" s="272"/>
      <c r="H277" s="272"/>
    </row>
    <row r="278" spans="2:8" s="31" customFormat="1" x14ac:dyDescent="0.25">
      <c r="B278" s="35"/>
      <c r="C278" s="273"/>
      <c r="D278" s="272"/>
      <c r="E278" s="272"/>
      <c r="F278" s="289"/>
      <c r="G278" s="272"/>
      <c r="H278" s="272"/>
    </row>
    <row r="279" spans="2:8" s="31" customFormat="1" x14ac:dyDescent="0.25">
      <c r="B279" s="35"/>
      <c r="C279" s="273"/>
      <c r="D279" s="272"/>
      <c r="E279" s="272"/>
      <c r="F279" s="289"/>
      <c r="G279" s="272"/>
      <c r="H279" s="272"/>
    </row>
    <row r="280" spans="2:8" s="31" customFormat="1" x14ac:dyDescent="0.25">
      <c r="B280" s="35"/>
      <c r="C280" s="273"/>
      <c r="D280" s="272"/>
      <c r="E280" s="272"/>
      <c r="F280" s="289"/>
      <c r="G280" s="272"/>
      <c r="H280" s="272"/>
    </row>
    <row r="281" spans="2:8" s="31" customFormat="1" x14ac:dyDescent="0.25">
      <c r="B281" s="35"/>
      <c r="C281" s="273"/>
      <c r="D281" s="272"/>
      <c r="E281" s="272"/>
      <c r="F281" s="289"/>
      <c r="G281" s="272"/>
      <c r="H281" s="272"/>
    </row>
    <row r="282" spans="2:8" s="31" customFormat="1" x14ac:dyDescent="0.25">
      <c r="B282" s="35"/>
      <c r="C282" s="273"/>
      <c r="D282" s="272"/>
      <c r="E282" s="272"/>
      <c r="F282" s="289"/>
      <c r="G282" s="272"/>
      <c r="H282" s="272"/>
    </row>
    <row r="283" spans="2:8" s="31" customFormat="1" x14ac:dyDescent="0.25">
      <c r="B283" s="35"/>
      <c r="C283" s="273"/>
      <c r="D283" s="272"/>
      <c r="E283" s="272"/>
      <c r="F283" s="289"/>
      <c r="G283" s="272"/>
      <c r="H283" s="272"/>
    </row>
    <row r="284" spans="2:8" s="31" customFormat="1" x14ac:dyDescent="0.25">
      <c r="B284" s="35"/>
      <c r="C284" s="273"/>
      <c r="D284" s="272"/>
      <c r="E284" s="272"/>
      <c r="F284" s="289"/>
      <c r="G284" s="272"/>
      <c r="H284" s="272"/>
    </row>
    <row r="285" spans="2:8" s="31" customFormat="1" x14ac:dyDescent="0.25">
      <c r="B285" s="35"/>
      <c r="C285" s="273"/>
      <c r="D285" s="272"/>
      <c r="E285" s="272"/>
      <c r="F285" s="289"/>
      <c r="G285" s="272"/>
      <c r="H285" s="272"/>
    </row>
    <row r="286" spans="2:8" s="31" customFormat="1" x14ac:dyDescent="0.25">
      <c r="B286" s="35"/>
      <c r="C286" s="273"/>
      <c r="D286" s="272"/>
      <c r="E286" s="272"/>
      <c r="F286" s="289"/>
      <c r="G286" s="272"/>
      <c r="H286" s="272"/>
    </row>
    <row r="287" spans="2:8" s="31" customFormat="1" x14ac:dyDescent="0.25">
      <c r="B287" s="35"/>
      <c r="C287" s="273"/>
      <c r="D287" s="272"/>
      <c r="E287" s="272"/>
      <c r="F287" s="289"/>
      <c r="G287" s="272"/>
      <c r="H287" s="272"/>
    </row>
    <row r="288" spans="2:8" s="31" customFormat="1" x14ac:dyDescent="0.25">
      <c r="B288" s="35"/>
      <c r="C288" s="273"/>
      <c r="D288" s="272"/>
      <c r="E288" s="272"/>
      <c r="F288" s="289"/>
      <c r="G288" s="272"/>
      <c r="H288" s="272"/>
    </row>
    <row r="289" spans="2:8" s="31" customFormat="1" x14ac:dyDescent="0.25">
      <c r="B289" s="35"/>
      <c r="C289" s="273"/>
      <c r="D289" s="272"/>
      <c r="E289" s="272"/>
      <c r="F289" s="289"/>
      <c r="G289" s="272"/>
      <c r="H289" s="272"/>
    </row>
    <row r="290" spans="2:8" s="31" customFormat="1" x14ac:dyDescent="0.25">
      <c r="B290" s="35"/>
      <c r="C290" s="273"/>
      <c r="D290" s="272"/>
      <c r="E290" s="272"/>
      <c r="F290" s="289"/>
      <c r="G290" s="272"/>
      <c r="H290" s="272"/>
    </row>
    <row r="291" spans="2:8" s="31" customFormat="1" x14ac:dyDescent="0.25">
      <c r="B291" s="35"/>
      <c r="C291" s="273"/>
      <c r="D291" s="272"/>
      <c r="E291" s="272"/>
      <c r="F291" s="289"/>
      <c r="G291" s="272"/>
      <c r="H291" s="272"/>
    </row>
    <row r="292" spans="2:8" s="31" customFormat="1" x14ac:dyDescent="0.25">
      <c r="B292" s="35"/>
      <c r="C292" s="273"/>
      <c r="D292" s="272"/>
      <c r="E292" s="272"/>
      <c r="F292" s="289"/>
      <c r="G292" s="272"/>
      <c r="H292" s="272"/>
    </row>
    <row r="293" spans="2:8" s="31" customFormat="1" x14ac:dyDescent="0.25">
      <c r="B293" s="35"/>
      <c r="C293" s="273"/>
      <c r="D293" s="272"/>
      <c r="E293" s="272"/>
      <c r="F293" s="289"/>
      <c r="G293" s="272"/>
      <c r="H293" s="272"/>
    </row>
    <row r="294" spans="2:8" s="31" customFormat="1" x14ac:dyDescent="0.25">
      <c r="B294" s="35"/>
      <c r="C294" s="273"/>
      <c r="D294" s="272"/>
      <c r="E294" s="272"/>
      <c r="F294" s="289"/>
      <c r="G294" s="272"/>
      <c r="H294" s="272"/>
    </row>
    <row r="295" spans="2:8" s="31" customFormat="1" x14ac:dyDescent="0.25">
      <c r="B295" s="35"/>
      <c r="C295" s="273"/>
      <c r="D295" s="272"/>
      <c r="E295" s="272"/>
      <c r="F295" s="289"/>
      <c r="G295" s="272"/>
      <c r="H295" s="272"/>
    </row>
    <row r="296" spans="2:8" s="31" customFormat="1" x14ac:dyDescent="0.25">
      <c r="B296" s="35"/>
      <c r="C296" s="273"/>
      <c r="D296" s="272"/>
      <c r="E296" s="272"/>
      <c r="F296" s="289"/>
      <c r="G296" s="272"/>
      <c r="H296" s="272"/>
    </row>
    <row r="297" spans="2:8" s="31" customFormat="1" x14ac:dyDescent="0.25">
      <c r="B297" s="35"/>
      <c r="C297" s="273"/>
      <c r="D297" s="272"/>
      <c r="E297" s="272"/>
      <c r="F297" s="289"/>
      <c r="G297" s="272"/>
      <c r="H297" s="272"/>
    </row>
    <row r="298" spans="2:8" s="31" customFormat="1" x14ac:dyDescent="0.25">
      <c r="B298" s="35"/>
      <c r="C298" s="273"/>
      <c r="D298" s="272"/>
      <c r="E298" s="272"/>
      <c r="F298" s="289"/>
      <c r="G298" s="272"/>
      <c r="H298" s="272"/>
    </row>
    <row r="299" spans="2:8" s="31" customFormat="1" x14ac:dyDescent="0.25">
      <c r="B299" s="35"/>
      <c r="C299" s="273"/>
      <c r="D299" s="272"/>
      <c r="E299" s="272"/>
      <c r="F299" s="289"/>
      <c r="G299" s="272"/>
      <c r="H299" s="272"/>
    </row>
    <row r="300" spans="2:8" s="31" customFormat="1" x14ac:dyDescent="0.25">
      <c r="B300" s="35"/>
      <c r="C300" s="273"/>
      <c r="D300" s="272"/>
      <c r="E300" s="272"/>
      <c r="F300" s="289"/>
      <c r="G300" s="272"/>
      <c r="H300" s="272"/>
    </row>
    <row r="301" spans="2:8" s="31" customFormat="1" x14ac:dyDescent="0.25">
      <c r="B301" s="35"/>
      <c r="C301" s="273"/>
      <c r="D301" s="272"/>
      <c r="E301" s="272"/>
      <c r="F301" s="289"/>
      <c r="G301" s="272"/>
      <c r="H301" s="272"/>
    </row>
    <row r="302" spans="2:8" s="31" customFormat="1" x14ac:dyDescent="0.25">
      <c r="B302" s="35"/>
      <c r="C302" s="273"/>
      <c r="D302" s="272"/>
      <c r="E302" s="272"/>
      <c r="F302" s="289"/>
      <c r="G302" s="272"/>
      <c r="H302" s="272"/>
    </row>
    <row r="303" spans="2:8" s="31" customFormat="1" x14ac:dyDescent="0.25">
      <c r="B303" s="35"/>
      <c r="C303" s="273"/>
      <c r="D303" s="272"/>
      <c r="E303" s="272"/>
      <c r="F303" s="289"/>
      <c r="G303" s="272"/>
      <c r="H303" s="272"/>
    </row>
    <row r="304" spans="2:8" s="31" customFormat="1" x14ac:dyDescent="0.25">
      <c r="B304" s="35"/>
      <c r="C304" s="273"/>
      <c r="D304" s="272"/>
      <c r="E304" s="272"/>
      <c r="F304" s="289"/>
      <c r="G304" s="272"/>
      <c r="H304" s="272"/>
    </row>
    <row r="305" spans="2:8" s="31" customFormat="1" x14ac:dyDescent="0.25">
      <c r="B305" s="35"/>
      <c r="C305" s="273"/>
      <c r="D305" s="272"/>
      <c r="E305" s="272"/>
      <c r="F305" s="289"/>
      <c r="G305" s="272"/>
      <c r="H305" s="272"/>
    </row>
    <row r="306" spans="2:8" s="31" customFormat="1" x14ac:dyDescent="0.25">
      <c r="B306" s="35"/>
      <c r="C306" s="273"/>
      <c r="D306" s="272"/>
      <c r="E306" s="272"/>
      <c r="F306" s="289"/>
      <c r="G306" s="272"/>
      <c r="H306" s="272"/>
    </row>
    <row r="307" spans="2:8" s="31" customFormat="1" x14ac:dyDescent="0.25">
      <c r="B307" s="35"/>
      <c r="C307" s="273"/>
      <c r="D307" s="272"/>
      <c r="E307" s="272"/>
      <c r="F307" s="289"/>
      <c r="G307" s="272"/>
      <c r="H307" s="272"/>
    </row>
    <row r="308" spans="2:8" s="31" customFormat="1" x14ac:dyDescent="0.25">
      <c r="B308" s="35"/>
      <c r="C308" s="273"/>
      <c r="D308" s="272"/>
      <c r="E308" s="272"/>
      <c r="F308" s="289"/>
      <c r="G308" s="272"/>
      <c r="H308" s="272"/>
    </row>
    <row r="309" spans="2:8" s="31" customFormat="1" x14ac:dyDescent="0.25">
      <c r="B309" s="35"/>
      <c r="C309" s="273"/>
      <c r="D309" s="272"/>
      <c r="E309" s="272"/>
      <c r="F309" s="289"/>
      <c r="G309" s="272"/>
      <c r="H309" s="272"/>
    </row>
    <row r="310" spans="2:8" s="31" customFormat="1" x14ac:dyDescent="0.25">
      <c r="B310" s="35"/>
      <c r="C310" s="273"/>
      <c r="D310" s="272"/>
      <c r="E310" s="272"/>
      <c r="F310" s="289"/>
      <c r="G310" s="272"/>
      <c r="H310" s="272"/>
    </row>
    <row r="311" spans="2:8" s="31" customFormat="1" x14ac:dyDescent="0.25">
      <c r="B311" s="35"/>
      <c r="C311" s="273"/>
      <c r="D311" s="272"/>
      <c r="E311" s="272"/>
      <c r="F311" s="289"/>
      <c r="G311" s="272"/>
      <c r="H311" s="272"/>
    </row>
    <row r="312" spans="2:8" s="31" customFormat="1" x14ac:dyDescent="0.25">
      <c r="B312" s="35"/>
      <c r="C312" s="273"/>
      <c r="D312" s="272"/>
      <c r="E312" s="272"/>
      <c r="F312" s="289"/>
      <c r="G312" s="272"/>
      <c r="H312" s="272"/>
    </row>
    <row r="313" spans="2:8" s="31" customFormat="1" x14ac:dyDescent="0.25">
      <c r="B313" s="35"/>
      <c r="C313" s="273"/>
      <c r="D313" s="272"/>
      <c r="E313" s="272"/>
      <c r="F313" s="289"/>
      <c r="G313" s="272"/>
      <c r="H313" s="272"/>
    </row>
    <row r="314" spans="2:8" s="31" customFormat="1" x14ac:dyDescent="0.25">
      <c r="B314" s="35"/>
      <c r="C314" s="273"/>
      <c r="D314" s="272"/>
      <c r="E314" s="272"/>
      <c r="F314" s="289"/>
      <c r="G314" s="272"/>
      <c r="H314" s="272"/>
    </row>
    <row r="315" spans="2:8" s="31" customFormat="1" x14ac:dyDescent="0.25">
      <c r="B315" s="35"/>
      <c r="C315" s="273"/>
      <c r="D315" s="272"/>
      <c r="E315" s="272"/>
      <c r="F315" s="289"/>
      <c r="G315" s="272"/>
      <c r="H315" s="272"/>
    </row>
    <row r="316" spans="2:8" s="31" customFormat="1" x14ac:dyDescent="0.25">
      <c r="B316" s="35"/>
      <c r="C316" s="273"/>
      <c r="D316" s="272"/>
      <c r="E316" s="272"/>
      <c r="F316" s="289"/>
      <c r="G316" s="272"/>
      <c r="H316" s="272"/>
    </row>
    <row r="317" spans="2:8" s="31" customFormat="1" x14ac:dyDescent="0.25">
      <c r="B317" s="35"/>
      <c r="C317" s="273"/>
      <c r="D317" s="272"/>
      <c r="E317" s="272"/>
      <c r="F317" s="289"/>
      <c r="G317" s="272"/>
      <c r="H317" s="272"/>
    </row>
    <row r="318" spans="2:8" s="31" customFormat="1" x14ac:dyDescent="0.25">
      <c r="B318" s="35"/>
      <c r="C318" s="273"/>
      <c r="D318" s="272"/>
      <c r="E318" s="272"/>
      <c r="F318" s="289"/>
      <c r="G318" s="272"/>
      <c r="H318" s="272"/>
    </row>
    <row r="319" spans="2:8" s="31" customFormat="1" x14ac:dyDescent="0.25">
      <c r="B319" s="35"/>
      <c r="C319" s="273"/>
      <c r="D319" s="272"/>
      <c r="E319" s="272"/>
      <c r="F319" s="289"/>
      <c r="G319" s="272"/>
      <c r="H319" s="272"/>
    </row>
    <row r="320" spans="2:8" s="31" customFormat="1" x14ac:dyDescent="0.25">
      <c r="B320" s="35"/>
      <c r="C320" s="273"/>
      <c r="D320" s="272"/>
      <c r="E320" s="272"/>
      <c r="F320" s="289"/>
      <c r="G320" s="272"/>
      <c r="H320" s="272"/>
    </row>
    <row r="321" spans="2:8" s="31" customFormat="1" x14ac:dyDescent="0.25">
      <c r="B321" s="35"/>
      <c r="C321" s="273"/>
      <c r="D321" s="272"/>
      <c r="E321" s="272"/>
      <c r="F321" s="289"/>
      <c r="G321" s="272"/>
      <c r="H321" s="272"/>
    </row>
    <row r="322" spans="2:8" s="31" customFormat="1" x14ac:dyDescent="0.25">
      <c r="B322" s="35"/>
      <c r="C322" s="273"/>
      <c r="D322" s="272"/>
      <c r="E322" s="272"/>
      <c r="F322" s="289"/>
      <c r="G322" s="272"/>
      <c r="H322" s="272"/>
    </row>
    <row r="323" spans="2:8" s="31" customFormat="1" x14ac:dyDescent="0.25">
      <c r="B323" s="35"/>
      <c r="C323" s="273"/>
      <c r="D323" s="272"/>
      <c r="E323" s="272"/>
      <c r="F323" s="289"/>
      <c r="G323" s="272"/>
      <c r="H323" s="272"/>
    </row>
    <row r="324" spans="2:8" s="31" customFormat="1" x14ac:dyDescent="0.25">
      <c r="B324" s="35"/>
      <c r="C324" s="273"/>
      <c r="D324" s="272"/>
      <c r="E324" s="272"/>
      <c r="F324" s="289"/>
      <c r="G324" s="272"/>
      <c r="H324" s="272"/>
    </row>
    <row r="325" spans="2:8" s="31" customFormat="1" x14ac:dyDescent="0.25">
      <c r="B325" s="35"/>
      <c r="C325" s="273"/>
      <c r="D325" s="272"/>
      <c r="E325" s="272"/>
      <c r="F325" s="289"/>
      <c r="G325" s="272"/>
      <c r="H325" s="272"/>
    </row>
    <row r="326" spans="2:8" s="31" customFormat="1" x14ac:dyDescent="0.25">
      <c r="B326" s="35"/>
      <c r="C326" s="273"/>
      <c r="D326" s="272"/>
      <c r="E326" s="272"/>
      <c r="F326" s="289"/>
      <c r="G326" s="272"/>
      <c r="H326" s="272"/>
    </row>
    <row r="327" spans="2:8" s="31" customFormat="1" x14ac:dyDescent="0.25">
      <c r="B327" s="35"/>
      <c r="C327" s="273"/>
      <c r="D327" s="272"/>
      <c r="E327" s="272"/>
      <c r="F327" s="289"/>
      <c r="G327" s="272"/>
      <c r="H327" s="272"/>
    </row>
    <row r="328" spans="2:8" s="31" customFormat="1" x14ac:dyDescent="0.25">
      <c r="B328" s="35"/>
      <c r="C328" s="273"/>
      <c r="D328" s="272"/>
      <c r="E328" s="272"/>
      <c r="F328" s="289"/>
      <c r="G328" s="272"/>
      <c r="H328" s="272"/>
    </row>
    <row r="329" spans="2:8" s="31" customFormat="1" x14ac:dyDescent="0.25">
      <c r="B329" s="35"/>
      <c r="C329" s="273"/>
      <c r="D329" s="272"/>
      <c r="E329" s="272"/>
      <c r="F329" s="289"/>
      <c r="G329" s="272"/>
      <c r="H329" s="272"/>
    </row>
    <row r="330" spans="2:8" s="31" customFormat="1" x14ac:dyDescent="0.25">
      <c r="B330" s="35"/>
      <c r="C330" s="273"/>
      <c r="D330" s="272"/>
      <c r="E330" s="272"/>
      <c r="F330" s="289"/>
      <c r="G330" s="272"/>
      <c r="H330" s="272"/>
    </row>
    <row r="331" spans="2:8" s="31" customFormat="1" x14ac:dyDescent="0.25">
      <c r="B331" s="35"/>
      <c r="C331" s="273"/>
      <c r="D331" s="272"/>
      <c r="E331" s="272"/>
      <c r="F331" s="289"/>
      <c r="G331" s="272"/>
      <c r="H331" s="272"/>
    </row>
    <row r="332" spans="2:8" s="31" customFormat="1" x14ac:dyDescent="0.25">
      <c r="B332" s="35"/>
      <c r="C332" s="273"/>
      <c r="D332" s="272"/>
      <c r="E332" s="272"/>
      <c r="F332" s="289"/>
      <c r="G332" s="272"/>
      <c r="H332" s="272"/>
    </row>
    <row r="333" spans="2:8" s="31" customFormat="1" x14ac:dyDescent="0.25">
      <c r="B333" s="35"/>
      <c r="C333" s="273"/>
      <c r="D333" s="272"/>
      <c r="E333" s="272"/>
      <c r="F333" s="289"/>
      <c r="G333" s="272"/>
      <c r="H333" s="272"/>
    </row>
    <row r="334" spans="2:8" s="31" customFormat="1" x14ac:dyDescent="0.25">
      <c r="B334" s="35"/>
      <c r="C334" s="273"/>
      <c r="D334" s="272"/>
      <c r="E334" s="272"/>
      <c r="F334" s="289"/>
      <c r="G334" s="272"/>
      <c r="H334" s="272"/>
    </row>
    <row r="335" spans="2:8" s="31" customFormat="1" x14ac:dyDescent="0.25">
      <c r="B335" s="35"/>
      <c r="C335" s="273"/>
      <c r="D335" s="272"/>
      <c r="E335" s="272"/>
      <c r="F335" s="289"/>
      <c r="G335" s="272"/>
      <c r="H335" s="272"/>
    </row>
    <row r="336" spans="2:8" s="31" customFormat="1" x14ac:dyDescent="0.25">
      <c r="B336" s="35"/>
      <c r="C336" s="273"/>
      <c r="D336" s="272"/>
      <c r="E336" s="272"/>
      <c r="F336" s="289"/>
      <c r="G336" s="272"/>
      <c r="H336" s="272"/>
    </row>
    <row r="337" spans="2:8" s="31" customFormat="1" x14ac:dyDescent="0.25">
      <c r="B337" s="35"/>
      <c r="C337" s="273"/>
      <c r="D337" s="272"/>
      <c r="E337" s="272"/>
      <c r="F337" s="289"/>
      <c r="G337" s="272"/>
      <c r="H337" s="272"/>
    </row>
    <row r="338" spans="2:8" s="31" customFormat="1" x14ac:dyDescent="0.25">
      <c r="B338" s="35"/>
      <c r="C338" s="273"/>
      <c r="D338" s="272"/>
      <c r="E338" s="272"/>
      <c r="F338" s="289"/>
      <c r="G338" s="272"/>
      <c r="H338" s="272"/>
    </row>
    <row r="339" spans="2:8" s="31" customFormat="1" x14ac:dyDescent="0.25">
      <c r="B339" s="35"/>
      <c r="C339" s="273"/>
      <c r="D339" s="272"/>
      <c r="E339" s="272"/>
      <c r="F339" s="289"/>
      <c r="G339" s="272"/>
      <c r="H339" s="272"/>
    </row>
    <row r="340" spans="2:8" s="31" customFormat="1" x14ac:dyDescent="0.25">
      <c r="B340" s="35"/>
      <c r="C340" s="273"/>
      <c r="D340" s="272"/>
      <c r="E340" s="272"/>
      <c r="F340" s="289"/>
      <c r="G340" s="272"/>
      <c r="H340" s="272"/>
    </row>
    <row r="341" spans="2:8" s="31" customFormat="1" x14ac:dyDescent="0.25">
      <c r="B341" s="35"/>
      <c r="C341" s="273"/>
      <c r="D341" s="272"/>
      <c r="E341" s="272"/>
      <c r="F341" s="289"/>
      <c r="G341" s="272"/>
      <c r="H341" s="272"/>
    </row>
    <row r="342" spans="2:8" s="31" customFormat="1" x14ac:dyDescent="0.25">
      <c r="B342" s="35"/>
      <c r="C342" s="273"/>
      <c r="D342" s="272"/>
      <c r="E342" s="272"/>
      <c r="F342" s="289"/>
      <c r="G342" s="272"/>
      <c r="H342" s="272"/>
    </row>
    <row r="343" spans="2:8" s="31" customFormat="1" x14ac:dyDescent="0.25">
      <c r="B343" s="35"/>
      <c r="C343" s="273"/>
      <c r="D343" s="272"/>
      <c r="E343" s="272"/>
      <c r="F343" s="289"/>
      <c r="G343" s="272"/>
      <c r="H343" s="272"/>
    </row>
    <row r="344" spans="2:8" s="31" customFormat="1" x14ac:dyDescent="0.25">
      <c r="B344" s="35"/>
      <c r="C344" s="273"/>
      <c r="D344" s="272"/>
      <c r="E344" s="272"/>
      <c r="F344" s="289"/>
      <c r="G344" s="272"/>
      <c r="H344" s="272"/>
    </row>
    <row r="345" spans="2:8" s="31" customFormat="1" x14ac:dyDescent="0.25">
      <c r="B345" s="35"/>
      <c r="C345" s="273"/>
      <c r="D345" s="272"/>
      <c r="E345" s="272"/>
      <c r="F345" s="289"/>
      <c r="G345" s="272"/>
      <c r="H345" s="272"/>
    </row>
    <row r="346" spans="2:8" s="31" customFormat="1" x14ac:dyDescent="0.25">
      <c r="B346" s="35"/>
      <c r="C346" s="273"/>
      <c r="D346" s="272"/>
      <c r="E346" s="272"/>
      <c r="F346" s="289"/>
      <c r="G346" s="272"/>
      <c r="H346" s="272"/>
    </row>
    <row r="347" spans="2:8" s="31" customFormat="1" x14ac:dyDescent="0.25">
      <c r="B347" s="35"/>
      <c r="C347" s="273"/>
      <c r="D347" s="272"/>
      <c r="E347" s="272"/>
      <c r="F347" s="289"/>
      <c r="G347" s="272"/>
      <c r="H347" s="272"/>
    </row>
    <row r="348" spans="2:8" s="31" customFormat="1" x14ac:dyDescent="0.25">
      <c r="B348" s="35"/>
      <c r="C348" s="273"/>
      <c r="D348" s="272"/>
      <c r="E348" s="272"/>
      <c r="F348" s="289"/>
      <c r="G348" s="272"/>
      <c r="H348" s="272"/>
    </row>
    <row r="349" spans="2:8" s="31" customFormat="1" x14ac:dyDescent="0.25">
      <c r="B349" s="35"/>
      <c r="C349" s="273"/>
      <c r="D349" s="272"/>
      <c r="E349" s="272"/>
      <c r="F349" s="289"/>
      <c r="G349" s="272"/>
      <c r="H349" s="272"/>
    </row>
    <row r="350" spans="2:8" s="31" customFormat="1" x14ac:dyDescent="0.25">
      <c r="B350" s="35"/>
      <c r="C350" s="273"/>
      <c r="D350" s="272"/>
      <c r="E350" s="272"/>
      <c r="F350" s="289"/>
      <c r="G350" s="272"/>
      <c r="H350" s="272"/>
    </row>
    <row r="351" spans="2:8" s="31" customFormat="1" x14ac:dyDescent="0.25">
      <c r="B351" s="35"/>
      <c r="C351" s="273"/>
      <c r="D351" s="272"/>
      <c r="E351" s="272"/>
      <c r="F351" s="289"/>
      <c r="G351" s="272"/>
      <c r="H351" s="272"/>
    </row>
    <row r="352" spans="2:8" s="31" customFormat="1" x14ac:dyDescent="0.25">
      <c r="B352" s="35"/>
      <c r="C352" s="273"/>
      <c r="D352" s="272"/>
      <c r="E352" s="272"/>
      <c r="F352" s="289"/>
      <c r="G352" s="272"/>
      <c r="H352" s="272"/>
    </row>
    <row r="353" spans="2:8" s="31" customFormat="1" x14ac:dyDescent="0.25">
      <c r="B353" s="35"/>
      <c r="C353" s="273"/>
      <c r="D353" s="272"/>
      <c r="E353" s="272"/>
      <c r="F353" s="289"/>
      <c r="G353" s="272"/>
      <c r="H353" s="272"/>
    </row>
    <row r="354" spans="2:8" s="31" customFormat="1" x14ac:dyDescent="0.25">
      <c r="B354" s="35"/>
      <c r="C354" s="273"/>
      <c r="D354" s="272"/>
      <c r="E354" s="272"/>
      <c r="F354" s="289"/>
      <c r="G354" s="272"/>
      <c r="H354" s="272"/>
    </row>
    <row r="355" spans="2:8" s="31" customFormat="1" x14ac:dyDescent="0.25">
      <c r="B355" s="35"/>
      <c r="C355" s="273"/>
      <c r="D355" s="272"/>
      <c r="E355" s="272"/>
      <c r="F355" s="289"/>
      <c r="G355" s="272"/>
      <c r="H355" s="272"/>
    </row>
    <row r="356" spans="2:8" s="31" customFormat="1" x14ac:dyDescent="0.25">
      <c r="B356" s="35"/>
      <c r="C356" s="273"/>
      <c r="D356" s="272"/>
      <c r="E356" s="272"/>
      <c r="F356" s="289"/>
      <c r="G356" s="272"/>
      <c r="H356" s="272"/>
    </row>
    <row r="357" spans="2:8" s="31" customFormat="1" x14ac:dyDescent="0.25">
      <c r="B357" s="35"/>
      <c r="C357" s="273"/>
      <c r="D357" s="272"/>
      <c r="E357" s="272"/>
      <c r="F357" s="289"/>
      <c r="G357" s="272"/>
      <c r="H357" s="272"/>
    </row>
    <row r="358" spans="2:8" s="31" customFormat="1" x14ac:dyDescent="0.25">
      <c r="B358" s="35"/>
      <c r="C358" s="273"/>
      <c r="D358" s="272"/>
      <c r="E358" s="272"/>
      <c r="F358" s="289"/>
      <c r="G358" s="272"/>
      <c r="H358" s="272"/>
    </row>
    <row r="359" spans="2:8" s="31" customFormat="1" x14ac:dyDescent="0.25">
      <c r="B359" s="35"/>
      <c r="C359" s="273"/>
      <c r="D359" s="272"/>
      <c r="E359" s="272"/>
      <c r="F359" s="289"/>
      <c r="G359" s="272"/>
      <c r="H359" s="272"/>
    </row>
    <row r="360" spans="2:8" s="31" customFormat="1" x14ac:dyDescent="0.25">
      <c r="B360" s="35"/>
      <c r="C360" s="273"/>
      <c r="D360" s="272"/>
      <c r="E360" s="272"/>
      <c r="F360" s="289"/>
      <c r="G360" s="272"/>
      <c r="H360" s="272"/>
    </row>
    <row r="361" spans="2:8" s="31" customFormat="1" x14ac:dyDescent="0.25">
      <c r="B361" s="35"/>
      <c r="C361" s="273"/>
      <c r="D361" s="272"/>
      <c r="E361" s="272"/>
      <c r="F361" s="289"/>
      <c r="G361" s="272"/>
      <c r="H361" s="272"/>
    </row>
    <row r="362" spans="2:8" s="31" customFormat="1" x14ac:dyDescent="0.25">
      <c r="B362" s="35"/>
      <c r="C362" s="273"/>
      <c r="D362" s="272"/>
      <c r="E362" s="272"/>
      <c r="F362" s="289"/>
      <c r="G362" s="272"/>
      <c r="H362" s="272"/>
    </row>
    <row r="363" spans="2:8" s="31" customFormat="1" x14ac:dyDescent="0.25">
      <c r="B363" s="35"/>
      <c r="C363" s="273"/>
      <c r="D363" s="272"/>
      <c r="E363" s="272"/>
      <c r="F363" s="289"/>
      <c r="G363" s="272"/>
      <c r="H363" s="272"/>
    </row>
    <row r="364" spans="2:8" s="31" customFormat="1" x14ac:dyDescent="0.25">
      <c r="B364" s="35"/>
      <c r="C364" s="273"/>
      <c r="D364" s="272"/>
      <c r="E364" s="272"/>
      <c r="F364" s="289"/>
      <c r="G364" s="272"/>
      <c r="H364" s="272"/>
    </row>
    <row r="365" spans="2:8" s="31" customFormat="1" x14ac:dyDescent="0.25">
      <c r="B365" s="35"/>
      <c r="C365" s="273"/>
      <c r="D365" s="272"/>
      <c r="E365" s="272"/>
      <c r="F365" s="289"/>
      <c r="G365" s="272"/>
      <c r="H365" s="272"/>
    </row>
    <row r="366" spans="2:8" s="31" customFormat="1" x14ac:dyDescent="0.25">
      <c r="B366" s="35"/>
      <c r="C366" s="273"/>
      <c r="D366" s="272"/>
      <c r="E366" s="272"/>
      <c r="F366" s="289"/>
      <c r="G366" s="272"/>
      <c r="H366" s="272"/>
    </row>
    <row r="367" spans="2:8" s="31" customFormat="1" x14ac:dyDescent="0.25">
      <c r="B367" s="35"/>
      <c r="C367" s="273"/>
      <c r="D367" s="272"/>
      <c r="E367" s="272"/>
      <c r="F367" s="289"/>
      <c r="G367" s="272"/>
      <c r="H367" s="272"/>
    </row>
    <row r="368" spans="2:8" s="31" customFormat="1" x14ac:dyDescent="0.25">
      <c r="B368" s="35"/>
      <c r="C368" s="273"/>
      <c r="D368" s="272"/>
      <c r="E368" s="272"/>
      <c r="F368" s="289"/>
      <c r="G368" s="272"/>
      <c r="H368" s="272"/>
    </row>
    <row r="369" spans="2:8" s="31" customFormat="1" x14ac:dyDescent="0.25">
      <c r="B369" s="35"/>
      <c r="C369" s="273"/>
      <c r="D369" s="272"/>
      <c r="E369" s="272"/>
      <c r="F369" s="289"/>
      <c r="G369" s="272"/>
      <c r="H369" s="272"/>
    </row>
    <row r="370" spans="2:8" s="31" customFormat="1" x14ac:dyDescent="0.25">
      <c r="B370" s="35"/>
      <c r="C370" s="273"/>
      <c r="D370" s="272"/>
      <c r="E370" s="272"/>
      <c r="F370" s="289"/>
      <c r="G370" s="272"/>
      <c r="H370" s="272"/>
    </row>
    <row r="371" spans="2:8" s="31" customFormat="1" x14ac:dyDescent="0.25">
      <c r="B371" s="35"/>
      <c r="C371" s="273"/>
      <c r="D371" s="272"/>
      <c r="E371" s="272"/>
      <c r="F371" s="289"/>
      <c r="G371" s="272"/>
      <c r="H371" s="272"/>
    </row>
    <row r="372" spans="2:8" s="31" customFormat="1" x14ac:dyDescent="0.25">
      <c r="B372" s="35"/>
      <c r="C372" s="273"/>
      <c r="D372" s="272"/>
      <c r="E372" s="272"/>
      <c r="F372" s="289"/>
      <c r="G372" s="272"/>
      <c r="H372" s="272"/>
    </row>
    <row r="373" spans="2:8" s="31" customFormat="1" x14ac:dyDescent="0.25">
      <c r="B373" s="35"/>
      <c r="C373" s="273"/>
      <c r="D373" s="272"/>
      <c r="E373" s="272"/>
      <c r="F373" s="289"/>
      <c r="G373" s="272"/>
      <c r="H373" s="272"/>
    </row>
    <row r="374" spans="2:8" s="31" customFormat="1" x14ac:dyDescent="0.25">
      <c r="B374" s="35"/>
      <c r="C374" s="273"/>
      <c r="D374" s="272"/>
      <c r="E374" s="272"/>
      <c r="F374" s="289"/>
      <c r="G374" s="272"/>
      <c r="H374" s="272"/>
    </row>
    <row r="375" spans="2:8" s="31" customFormat="1" x14ac:dyDescent="0.25">
      <c r="B375" s="35"/>
      <c r="C375" s="273"/>
      <c r="D375" s="272"/>
      <c r="E375" s="272"/>
      <c r="F375" s="289"/>
      <c r="G375" s="272"/>
      <c r="H375" s="272"/>
    </row>
    <row r="376" spans="2:8" s="31" customFormat="1" x14ac:dyDescent="0.25">
      <c r="B376" s="35"/>
      <c r="C376" s="273"/>
      <c r="D376" s="272"/>
      <c r="E376" s="272"/>
      <c r="F376" s="289"/>
      <c r="G376" s="272"/>
      <c r="H376" s="272"/>
    </row>
    <row r="377" spans="2:8" s="31" customFormat="1" x14ac:dyDescent="0.25">
      <c r="B377" s="35"/>
      <c r="C377" s="273"/>
      <c r="D377" s="272"/>
      <c r="E377" s="272"/>
      <c r="F377" s="289"/>
      <c r="G377" s="272"/>
      <c r="H377" s="272"/>
    </row>
    <row r="378" spans="2:8" s="31" customFormat="1" x14ac:dyDescent="0.25">
      <c r="B378" s="35"/>
      <c r="C378" s="273"/>
      <c r="D378" s="272"/>
      <c r="E378" s="272"/>
      <c r="F378" s="289"/>
      <c r="G378" s="272"/>
      <c r="H378" s="272"/>
    </row>
    <row r="379" spans="2:8" s="31" customFormat="1" x14ac:dyDescent="0.25">
      <c r="B379" s="35"/>
      <c r="C379" s="273"/>
      <c r="D379" s="272"/>
      <c r="E379" s="272"/>
      <c r="F379" s="289"/>
      <c r="G379" s="272"/>
      <c r="H379" s="272"/>
    </row>
    <row r="380" spans="2:8" s="31" customFormat="1" x14ac:dyDescent="0.25">
      <c r="B380" s="35"/>
      <c r="C380" s="273"/>
      <c r="D380" s="272"/>
      <c r="E380" s="272"/>
      <c r="F380" s="289"/>
      <c r="G380" s="272"/>
      <c r="H380" s="272"/>
    </row>
    <row r="381" spans="2:8" s="31" customFormat="1" x14ac:dyDescent="0.25">
      <c r="B381" s="35"/>
      <c r="C381" s="273"/>
      <c r="D381" s="272"/>
      <c r="E381" s="272"/>
      <c r="F381" s="289"/>
      <c r="G381" s="272"/>
      <c r="H381" s="272"/>
    </row>
    <row r="382" spans="2:8" s="31" customFormat="1" x14ac:dyDescent="0.25">
      <c r="B382" s="35"/>
      <c r="C382" s="273"/>
      <c r="D382" s="272"/>
      <c r="E382" s="272"/>
      <c r="F382" s="289"/>
      <c r="G382" s="272"/>
      <c r="H382" s="272"/>
    </row>
    <row r="383" spans="2:8" s="31" customFormat="1" x14ac:dyDescent="0.25">
      <c r="B383" s="35"/>
      <c r="C383" s="273"/>
      <c r="D383" s="272"/>
      <c r="E383" s="272"/>
      <c r="F383" s="289"/>
      <c r="G383" s="272"/>
      <c r="H383" s="272"/>
    </row>
    <row r="384" spans="2:8" s="31" customFormat="1" x14ac:dyDescent="0.25">
      <c r="B384" s="35"/>
      <c r="C384" s="273"/>
      <c r="D384" s="272"/>
      <c r="E384" s="272"/>
      <c r="F384" s="289"/>
      <c r="G384" s="272"/>
      <c r="H384" s="272"/>
    </row>
    <row r="385" spans="2:8" s="31" customFormat="1" x14ac:dyDescent="0.25">
      <c r="B385" s="35"/>
      <c r="C385" s="273"/>
      <c r="D385" s="272"/>
      <c r="E385" s="272"/>
      <c r="F385" s="289"/>
      <c r="G385" s="272"/>
      <c r="H385" s="272"/>
    </row>
    <row r="386" spans="2:8" s="31" customFormat="1" x14ac:dyDescent="0.25">
      <c r="B386" s="35"/>
      <c r="C386" s="273"/>
      <c r="D386" s="272"/>
      <c r="E386" s="272"/>
      <c r="F386" s="289"/>
      <c r="G386" s="272"/>
      <c r="H386" s="272"/>
    </row>
    <row r="387" spans="2:8" s="31" customFormat="1" x14ac:dyDescent="0.25">
      <c r="B387" s="35"/>
      <c r="C387" s="273"/>
      <c r="D387" s="272"/>
      <c r="E387" s="272"/>
      <c r="F387" s="289"/>
      <c r="G387" s="272"/>
      <c r="H387" s="272"/>
    </row>
    <row r="388" spans="2:8" s="31" customFormat="1" x14ac:dyDescent="0.25">
      <c r="B388" s="35"/>
      <c r="C388" s="273"/>
      <c r="D388" s="272"/>
      <c r="E388" s="272"/>
      <c r="F388" s="289"/>
      <c r="G388" s="272"/>
      <c r="H388" s="272"/>
    </row>
    <row r="389" spans="2:8" s="31" customFormat="1" x14ac:dyDescent="0.25">
      <c r="B389" s="35"/>
      <c r="C389" s="273"/>
      <c r="D389" s="272"/>
      <c r="E389" s="272"/>
      <c r="F389" s="289"/>
      <c r="G389" s="272"/>
      <c r="H389" s="272"/>
    </row>
    <row r="390" spans="2:8" s="31" customFormat="1" x14ac:dyDescent="0.25">
      <c r="B390" s="35"/>
      <c r="C390" s="273"/>
      <c r="D390" s="272"/>
      <c r="E390" s="272"/>
      <c r="F390" s="289"/>
      <c r="G390" s="272"/>
      <c r="H390" s="272"/>
    </row>
    <row r="391" spans="2:8" s="31" customFormat="1" x14ac:dyDescent="0.25">
      <c r="B391" s="35"/>
      <c r="C391" s="273"/>
      <c r="D391" s="272"/>
      <c r="E391" s="272"/>
      <c r="F391" s="289"/>
      <c r="G391" s="272"/>
      <c r="H391" s="272"/>
    </row>
    <row r="392" spans="2:8" s="31" customFormat="1" x14ac:dyDescent="0.25">
      <c r="B392" s="35"/>
      <c r="C392" s="273"/>
      <c r="D392" s="272"/>
      <c r="E392" s="272"/>
      <c r="F392" s="289"/>
      <c r="G392" s="272"/>
      <c r="H392" s="272"/>
    </row>
    <row r="393" spans="2:8" s="31" customFormat="1" x14ac:dyDescent="0.25">
      <c r="B393" s="35"/>
      <c r="C393" s="273"/>
      <c r="D393" s="272"/>
      <c r="E393" s="272"/>
      <c r="F393" s="289"/>
      <c r="G393" s="272"/>
      <c r="H393" s="272"/>
    </row>
    <row r="394" spans="2:8" s="31" customFormat="1" x14ac:dyDescent="0.25">
      <c r="B394" s="35"/>
      <c r="C394" s="273"/>
      <c r="D394" s="272"/>
      <c r="E394" s="272"/>
      <c r="F394" s="289"/>
      <c r="G394" s="272"/>
      <c r="H394" s="272"/>
    </row>
    <row r="395" spans="2:8" s="31" customFormat="1" x14ac:dyDescent="0.25">
      <c r="B395" s="35"/>
      <c r="C395" s="273"/>
      <c r="D395" s="272"/>
      <c r="E395" s="272"/>
      <c r="F395" s="289"/>
      <c r="G395" s="272"/>
      <c r="H395" s="272"/>
    </row>
    <row r="396" spans="2:8" s="31" customFormat="1" x14ac:dyDescent="0.25">
      <c r="B396" s="35"/>
      <c r="C396" s="273"/>
      <c r="D396" s="272"/>
      <c r="E396" s="272"/>
      <c r="F396" s="289"/>
      <c r="G396" s="272"/>
      <c r="H396" s="272"/>
    </row>
    <row r="397" spans="2:8" s="31" customFormat="1" x14ac:dyDescent="0.25">
      <c r="B397" s="35"/>
      <c r="C397" s="273"/>
      <c r="D397" s="272"/>
      <c r="E397" s="272"/>
      <c r="F397" s="289"/>
      <c r="G397" s="272"/>
      <c r="H397" s="272"/>
    </row>
    <row r="398" spans="2:8" s="31" customFormat="1" x14ac:dyDescent="0.25">
      <c r="B398" s="35"/>
      <c r="C398" s="273"/>
      <c r="D398" s="272"/>
      <c r="E398" s="272"/>
      <c r="F398" s="289"/>
      <c r="G398" s="272"/>
      <c r="H398" s="272"/>
    </row>
    <row r="399" spans="2:8" s="31" customFormat="1" x14ac:dyDescent="0.25">
      <c r="B399" s="35"/>
      <c r="C399" s="273"/>
      <c r="D399" s="272"/>
      <c r="E399" s="272"/>
      <c r="F399" s="289"/>
      <c r="G399" s="272"/>
      <c r="H399" s="272"/>
    </row>
    <row r="400" spans="2:8" s="31" customFormat="1" x14ac:dyDescent="0.25">
      <c r="B400" s="35"/>
      <c r="C400" s="273"/>
      <c r="D400" s="272"/>
      <c r="E400" s="272"/>
      <c r="F400" s="289"/>
      <c r="G400" s="272"/>
      <c r="H400" s="272"/>
    </row>
    <row r="401" spans="2:8" s="31" customFormat="1" x14ac:dyDescent="0.25">
      <c r="B401" s="35"/>
      <c r="C401" s="273"/>
      <c r="D401" s="272"/>
      <c r="E401" s="272"/>
      <c r="F401" s="289"/>
      <c r="G401" s="272"/>
      <c r="H401" s="272"/>
    </row>
    <row r="402" spans="2:8" s="31" customFormat="1" x14ac:dyDescent="0.25">
      <c r="B402" s="35"/>
      <c r="C402" s="273"/>
      <c r="D402" s="272"/>
      <c r="E402" s="272"/>
      <c r="F402" s="289"/>
      <c r="G402" s="272"/>
      <c r="H402" s="272"/>
    </row>
    <row r="403" spans="2:8" s="31" customFormat="1" x14ac:dyDescent="0.25">
      <c r="B403" s="35"/>
      <c r="C403" s="273"/>
      <c r="D403" s="272"/>
      <c r="E403" s="272"/>
      <c r="F403" s="289"/>
      <c r="G403" s="272"/>
      <c r="H403" s="272"/>
    </row>
    <row r="404" spans="2:8" s="31" customFormat="1" x14ac:dyDescent="0.25">
      <c r="B404" s="35"/>
      <c r="C404" s="273"/>
      <c r="D404" s="272"/>
      <c r="E404" s="272"/>
      <c r="F404" s="289"/>
      <c r="G404" s="272"/>
      <c r="H404" s="272"/>
    </row>
    <row r="405" spans="2:8" s="31" customFormat="1" x14ac:dyDescent="0.25">
      <c r="B405" s="35"/>
      <c r="C405" s="273"/>
      <c r="D405" s="272"/>
      <c r="E405" s="272"/>
      <c r="F405" s="289"/>
      <c r="G405" s="272"/>
      <c r="H405" s="272"/>
    </row>
    <row r="406" spans="2:8" s="31" customFormat="1" x14ac:dyDescent="0.25">
      <c r="B406" s="35"/>
      <c r="C406" s="273"/>
      <c r="D406" s="272"/>
      <c r="E406" s="272"/>
      <c r="F406" s="289"/>
      <c r="G406" s="272"/>
      <c r="H406" s="272"/>
    </row>
    <row r="407" spans="2:8" s="31" customFormat="1" x14ac:dyDescent="0.25">
      <c r="B407" s="35"/>
      <c r="C407" s="273"/>
      <c r="D407" s="272"/>
      <c r="E407" s="272"/>
      <c r="F407" s="289"/>
      <c r="G407" s="272"/>
      <c r="H407" s="272"/>
    </row>
    <row r="408" spans="2:8" s="31" customFormat="1" x14ac:dyDescent="0.25">
      <c r="B408" s="35"/>
      <c r="C408" s="273"/>
      <c r="D408" s="272"/>
      <c r="E408" s="272"/>
      <c r="F408" s="289"/>
      <c r="G408" s="272"/>
      <c r="H408" s="272"/>
    </row>
    <row r="409" spans="2:8" s="31" customFormat="1" x14ac:dyDescent="0.25">
      <c r="B409" s="35"/>
      <c r="C409" s="273"/>
      <c r="D409" s="272"/>
      <c r="E409" s="272"/>
      <c r="F409" s="289"/>
      <c r="G409" s="272"/>
      <c r="H409" s="272"/>
    </row>
    <row r="410" spans="2:8" s="31" customFormat="1" x14ac:dyDescent="0.25">
      <c r="B410" s="35"/>
      <c r="C410" s="273"/>
      <c r="D410" s="272"/>
      <c r="E410" s="272"/>
      <c r="F410" s="289"/>
      <c r="G410" s="272"/>
      <c r="H410" s="272"/>
    </row>
    <row r="411" spans="2:8" s="31" customFormat="1" x14ac:dyDescent="0.25">
      <c r="B411" s="35"/>
      <c r="C411" s="273"/>
      <c r="D411" s="272"/>
      <c r="E411" s="272"/>
      <c r="F411" s="289"/>
      <c r="G411" s="272"/>
      <c r="H411" s="272"/>
    </row>
    <row r="412" spans="2:8" s="31" customFormat="1" x14ac:dyDescent="0.25">
      <c r="B412" s="35"/>
      <c r="C412" s="273"/>
      <c r="D412" s="272"/>
      <c r="E412" s="272"/>
      <c r="F412" s="289"/>
      <c r="G412" s="272"/>
      <c r="H412" s="272"/>
    </row>
    <row r="413" spans="2:8" s="31" customFormat="1" x14ac:dyDescent="0.25">
      <c r="B413" s="35"/>
      <c r="C413" s="273"/>
      <c r="D413" s="272"/>
      <c r="E413" s="272"/>
      <c r="F413" s="289"/>
      <c r="G413" s="272"/>
      <c r="H413" s="272"/>
    </row>
    <row r="414" spans="2:8" s="31" customFormat="1" x14ac:dyDescent="0.25">
      <c r="B414" s="35"/>
      <c r="C414" s="273"/>
      <c r="D414" s="272"/>
      <c r="E414" s="272"/>
      <c r="F414" s="289"/>
      <c r="G414" s="272"/>
      <c r="H414" s="272"/>
    </row>
    <row r="415" spans="2:8" s="31" customFormat="1" x14ac:dyDescent="0.25">
      <c r="B415" s="35"/>
      <c r="C415" s="273"/>
      <c r="D415" s="272"/>
      <c r="E415" s="272"/>
      <c r="F415" s="289"/>
      <c r="G415" s="272"/>
      <c r="H415" s="272"/>
    </row>
    <row r="416" spans="2:8" s="31" customFormat="1" x14ac:dyDescent="0.25">
      <c r="B416" s="35"/>
      <c r="C416" s="273"/>
      <c r="D416" s="272"/>
      <c r="E416" s="272"/>
      <c r="F416" s="289"/>
      <c r="G416" s="272"/>
      <c r="H416" s="272"/>
    </row>
    <row r="417" spans="2:8" s="31" customFormat="1" x14ac:dyDescent="0.25">
      <c r="B417" s="35"/>
      <c r="C417" s="273"/>
      <c r="D417" s="272"/>
      <c r="E417" s="272"/>
      <c r="F417" s="289"/>
      <c r="G417" s="272"/>
      <c r="H417" s="272"/>
    </row>
    <row r="418" spans="2:8" s="31" customFormat="1" x14ac:dyDescent="0.25">
      <c r="B418" s="35"/>
      <c r="C418" s="273"/>
      <c r="D418" s="272"/>
      <c r="E418" s="272"/>
      <c r="F418" s="289"/>
      <c r="G418" s="272"/>
      <c r="H418" s="272"/>
    </row>
    <row r="419" spans="2:8" s="31" customFormat="1" x14ac:dyDescent="0.25">
      <c r="B419" s="35"/>
      <c r="C419" s="273"/>
      <c r="D419" s="272"/>
      <c r="E419" s="272"/>
      <c r="F419" s="289"/>
      <c r="G419" s="272"/>
      <c r="H419" s="272"/>
    </row>
    <row r="420" spans="2:8" s="31" customFormat="1" x14ac:dyDescent="0.25">
      <c r="B420" s="35"/>
      <c r="C420" s="273"/>
      <c r="D420" s="272"/>
      <c r="E420" s="272"/>
      <c r="F420" s="289"/>
      <c r="G420" s="272"/>
      <c r="H420" s="272"/>
    </row>
    <row r="421" spans="2:8" s="31" customFormat="1" x14ac:dyDescent="0.25">
      <c r="B421" s="35"/>
      <c r="C421" s="273"/>
      <c r="D421" s="272"/>
      <c r="E421" s="272"/>
      <c r="F421" s="289"/>
      <c r="G421" s="272"/>
      <c r="H421" s="272"/>
    </row>
    <row r="422" spans="2:8" s="31" customFormat="1" x14ac:dyDescent="0.25">
      <c r="B422" s="35"/>
      <c r="C422" s="273"/>
      <c r="D422" s="272"/>
      <c r="E422" s="272"/>
      <c r="F422" s="289"/>
      <c r="G422" s="272"/>
      <c r="H422" s="272"/>
    </row>
    <row r="423" spans="2:8" s="31" customFormat="1" x14ac:dyDescent="0.25">
      <c r="B423" s="35"/>
      <c r="C423" s="273"/>
      <c r="D423" s="272"/>
      <c r="E423" s="272"/>
      <c r="F423" s="289"/>
      <c r="G423" s="272"/>
      <c r="H423" s="272"/>
    </row>
    <row r="424" spans="2:8" s="31" customFormat="1" x14ac:dyDescent="0.25">
      <c r="B424" s="35"/>
      <c r="C424" s="273"/>
      <c r="D424" s="272"/>
      <c r="E424" s="272"/>
      <c r="F424" s="289"/>
      <c r="G424" s="272"/>
      <c r="H424" s="272"/>
    </row>
    <row r="425" spans="2:8" s="31" customFormat="1" x14ac:dyDescent="0.25">
      <c r="B425" s="35"/>
      <c r="C425" s="273"/>
      <c r="D425" s="272"/>
      <c r="E425" s="272"/>
      <c r="F425" s="289"/>
      <c r="G425" s="272"/>
      <c r="H425" s="272"/>
    </row>
    <row r="426" spans="2:8" s="31" customFormat="1" x14ac:dyDescent="0.25">
      <c r="B426" s="35"/>
      <c r="C426" s="273"/>
      <c r="D426" s="272"/>
      <c r="E426" s="272"/>
      <c r="F426" s="289"/>
      <c r="G426" s="272"/>
      <c r="H426" s="272"/>
    </row>
    <row r="427" spans="2:8" s="31" customFormat="1" x14ac:dyDescent="0.25">
      <c r="B427" s="35"/>
      <c r="C427" s="273"/>
      <c r="D427" s="272"/>
      <c r="E427" s="272"/>
      <c r="F427" s="289"/>
      <c r="G427" s="272"/>
      <c r="H427" s="272"/>
    </row>
    <row r="428" spans="2:8" s="31" customFormat="1" x14ac:dyDescent="0.25">
      <c r="B428" s="35"/>
      <c r="C428" s="273"/>
      <c r="D428" s="272"/>
      <c r="E428" s="272"/>
      <c r="F428" s="289"/>
      <c r="G428" s="272"/>
      <c r="H428" s="272"/>
    </row>
    <row r="429" spans="2:8" s="31" customFormat="1" x14ac:dyDescent="0.25">
      <c r="B429" s="35"/>
      <c r="C429" s="273"/>
      <c r="D429" s="272"/>
      <c r="E429" s="272"/>
      <c r="F429" s="289"/>
      <c r="G429" s="272"/>
      <c r="H429" s="272"/>
    </row>
    <row r="430" spans="2:8" s="31" customFormat="1" x14ac:dyDescent="0.25">
      <c r="B430" s="35"/>
      <c r="C430" s="273"/>
      <c r="D430" s="272"/>
      <c r="E430" s="272"/>
      <c r="F430" s="289"/>
      <c r="G430" s="272"/>
      <c r="H430" s="272"/>
    </row>
    <row r="431" spans="2:8" s="31" customFormat="1" x14ac:dyDescent="0.25">
      <c r="B431" s="35"/>
      <c r="C431" s="273"/>
      <c r="D431" s="272"/>
      <c r="E431" s="272"/>
      <c r="F431" s="289"/>
      <c r="G431" s="272"/>
      <c r="H431" s="272"/>
    </row>
    <row r="432" spans="2:8" s="31" customFormat="1" x14ac:dyDescent="0.25">
      <c r="B432" s="35"/>
      <c r="C432" s="273"/>
      <c r="D432" s="272"/>
      <c r="E432" s="272"/>
      <c r="F432" s="289"/>
      <c r="G432" s="272"/>
      <c r="H432" s="272"/>
    </row>
    <row r="433" spans="2:8" s="31" customFormat="1" x14ac:dyDescent="0.25">
      <c r="B433" s="35"/>
      <c r="C433" s="273"/>
      <c r="D433" s="272"/>
      <c r="E433" s="272"/>
      <c r="F433" s="289"/>
      <c r="G433" s="272"/>
      <c r="H433" s="272"/>
    </row>
    <row r="434" spans="2:8" s="31" customFormat="1" x14ac:dyDescent="0.25">
      <c r="B434" s="35"/>
      <c r="C434" s="273"/>
      <c r="D434" s="272"/>
      <c r="E434" s="272"/>
      <c r="F434" s="289"/>
      <c r="G434" s="272"/>
      <c r="H434" s="272"/>
    </row>
    <row r="435" spans="2:8" s="31" customFormat="1" x14ac:dyDescent="0.25">
      <c r="B435" s="35"/>
      <c r="C435" s="273"/>
      <c r="D435" s="272"/>
      <c r="E435" s="272"/>
      <c r="F435" s="289"/>
      <c r="G435" s="272"/>
      <c r="H435" s="272"/>
    </row>
    <row r="436" spans="2:8" s="31" customFormat="1" x14ac:dyDescent="0.25">
      <c r="B436" s="35"/>
      <c r="C436" s="273"/>
      <c r="D436" s="272"/>
      <c r="E436" s="272"/>
      <c r="F436" s="289"/>
      <c r="G436" s="272"/>
      <c r="H436" s="272"/>
    </row>
    <row r="437" spans="2:8" s="31" customFormat="1" x14ac:dyDescent="0.25">
      <c r="B437" s="35"/>
      <c r="C437" s="273"/>
      <c r="D437" s="272"/>
      <c r="E437" s="272"/>
      <c r="F437" s="289"/>
      <c r="G437" s="272"/>
      <c r="H437" s="272"/>
    </row>
    <row r="438" spans="2:8" s="31" customFormat="1" x14ac:dyDescent="0.25">
      <c r="B438" s="35"/>
      <c r="C438" s="273"/>
      <c r="D438" s="272"/>
      <c r="E438" s="272"/>
      <c r="F438" s="289"/>
      <c r="G438" s="272"/>
      <c r="H438" s="272"/>
    </row>
    <row r="439" spans="2:8" s="31" customFormat="1" x14ac:dyDescent="0.25">
      <c r="B439" s="35"/>
      <c r="C439" s="273"/>
      <c r="D439" s="272"/>
      <c r="E439" s="272"/>
      <c r="F439" s="289"/>
      <c r="G439" s="272"/>
      <c r="H439" s="272"/>
    </row>
    <row r="440" spans="2:8" s="31" customFormat="1" x14ac:dyDescent="0.25">
      <c r="B440" s="35"/>
      <c r="C440" s="273"/>
      <c r="D440" s="272"/>
      <c r="E440" s="272"/>
      <c r="F440" s="289"/>
      <c r="G440" s="272"/>
      <c r="H440" s="272"/>
    </row>
    <row r="441" spans="2:8" s="31" customFormat="1" x14ac:dyDescent="0.25">
      <c r="B441" s="35"/>
      <c r="C441" s="273"/>
      <c r="D441" s="272"/>
      <c r="E441" s="272"/>
      <c r="F441" s="289"/>
      <c r="G441" s="272"/>
      <c r="H441" s="272"/>
    </row>
    <row r="442" spans="2:8" s="31" customFormat="1" x14ac:dyDescent="0.25">
      <c r="B442" s="35"/>
      <c r="C442" s="273"/>
      <c r="D442" s="272"/>
      <c r="E442" s="272"/>
      <c r="F442" s="289"/>
      <c r="G442" s="272"/>
      <c r="H442" s="272"/>
    </row>
    <row r="443" spans="2:8" s="31" customFormat="1" x14ac:dyDescent="0.25">
      <c r="B443" s="35"/>
      <c r="C443" s="273"/>
      <c r="D443" s="272"/>
      <c r="E443" s="272"/>
      <c r="F443" s="289"/>
      <c r="G443" s="272"/>
      <c r="H443" s="272"/>
    </row>
    <row r="444" spans="2:8" s="31" customFormat="1" x14ac:dyDescent="0.25">
      <c r="B444" s="35"/>
      <c r="C444" s="273"/>
      <c r="D444" s="272"/>
      <c r="E444" s="272"/>
      <c r="F444" s="289"/>
      <c r="G444" s="272"/>
      <c r="H444" s="272"/>
    </row>
    <row r="445" spans="2:8" s="31" customFormat="1" x14ac:dyDescent="0.25">
      <c r="B445" s="35"/>
      <c r="C445" s="273"/>
      <c r="D445" s="272"/>
      <c r="E445" s="272"/>
      <c r="F445" s="289"/>
      <c r="G445" s="272"/>
      <c r="H445" s="272"/>
    </row>
    <row r="446" spans="2:8" s="31" customFormat="1" x14ac:dyDescent="0.25">
      <c r="B446" s="35"/>
      <c r="C446" s="273"/>
      <c r="D446" s="272"/>
      <c r="E446" s="272"/>
      <c r="F446" s="289"/>
      <c r="G446" s="272"/>
      <c r="H446" s="272"/>
    </row>
    <row r="447" spans="2:8" s="31" customFormat="1" x14ac:dyDescent="0.25">
      <c r="B447" s="35"/>
      <c r="C447" s="273"/>
      <c r="D447" s="272"/>
      <c r="E447" s="272"/>
      <c r="F447" s="289"/>
      <c r="G447" s="272"/>
      <c r="H447" s="272"/>
    </row>
    <row r="448" spans="2:8" s="31" customFormat="1" x14ac:dyDescent="0.25">
      <c r="B448" s="35"/>
      <c r="C448" s="273"/>
      <c r="D448" s="272"/>
      <c r="E448" s="272"/>
      <c r="F448" s="289"/>
      <c r="G448" s="272"/>
      <c r="H448" s="272"/>
    </row>
    <row r="449" spans="2:8" s="31" customFormat="1" x14ac:dyDescent="0.25">
      <c r="B449" s="35"/>
      <c r="C449" s="273"/>
      <c r="D449" s="272"/>
      <c r="E449" s="272"/>
      <c r="F449" s="289"/>
      <c r="G449" s="272"/>
      <c r="H449" s="272"/>
    </row>
    <row r="450" spans="2:8" s="31" customFormat="1" x14ac:dyDescent="0.25">
      <c r="B450" s="35"/>
      <c r="C450" s="273"/>
      <c r="D450" s="272"/>
      <c r="E450" s="272"/>
      <c r="F450" s="289"/>
      <c r="G450" s="272"/>
      <c r="H450" s="272"/>
    </row>
    <row r="451" spans="2:8" s="31" customFormat="1" x14ac:dyDescent="0.25">
      <c r="B451" s="35"/>
      <c r="C451" s="273"/>
      <c r="D451" s="272"/>
      <c r="E451" s="272"/>
      <c r="F451" s="289"/>
      <c r="G451" s="272"/>
      <c r="H451" s="272"/>
    </row>
    <row r="452" spans="2:8" s="31" customFormat="1" x14ac:dyDescent="0.25">
      <c r="B452" s="35"/>
      <c r="C452" s="273"/>
      <c r="D452" s="272"/>
      <c r="E452" s="272"/>
      <c r="F452" s="289"/>
      <c r="G452" s="272"/>
      <c r="H452" s="272"/>
    </row>
    <row r="453" spans="2:8" s="31" customFormat="1" x14ac:dyDescent="0.25">
      <c r="B453" s="35"/>
      <c r="C453" s="273"/>
      <c r="D453" s="272"/>
      <c r="E453" s="272"/>
      <c r="F453" s="289"/>
      <c r="G453" s="272"/>
      <c r="H453" s="272"/>
    </row>
    <row r="454" spans="2:8" x14ac:dyDescent="0.25">
      <c r="B454" s="30"/>
      <c r="C454" s="274"/>
    </row>
    <row r="455" spans="2:8" x14ac:dyDescent="0.25">
      <c r="B455" s="30"/>
      <c r="C455" s="274"/>
    </row>
    <row r="456" spans="2:8" x14ac:dyDescent="0.25">
      <c r="B456" s="30"/>
      <c r="C456" s="274"/>
    </row>
    <row r="457" spans="2:8" x14ac:dyDescent="0.25">
      <c r="B457" s="30"/>
      <c r="C457" s="274"/>
    </row>
    <row r="458" spans="2:8" x14ac:dyDescent="0.25">
      <c r="B458" s="30"/>
      <c r="C458" s="274"/>
    </row>
    <row r="459" spans="2:8" x14ac:dyDescent="0.25">
      <c r="B459" s="30"/>
      <c r="C459" s="274"/>
    </row>
    <row r="460" spans="2:8" x14ac:dyDescent="0.25">
      <c r="B460" s="30"/>
      <c r="C460" s="274"/>
    </row>
    <row r="461" spans="2:8" x14ac:dyDescent="0.25">
      <c r="B461" s="30"/>
      <c r="C461" s="274"/>
    </row>
    <row r="462" spans="2:8" x14ac:dyDescent="0.25">
      <c r="B462" s="30"/>
      <c r="C462" s="274"/>
    </row>
    <row r="463" spans="2:8" x14ac:dyDescent="0.25">
      <c r="B463" s="30"/>
      <c r="C463" s="274"/>
    </row>
    <row r="464" spans="2:8" x14ac:dyDescent="0.25">
      <c r="B464" s="30"/>
      <c r="C464" s="274"/>
    </row>
    <row r="465" spans="2:6" x14ac:dyDescent="0.25">
      <c r="B465" s="30"/>
      <c r="C465" s="274"/>
    </row>
    <row r="466" spans="2:6" x14ac:dyDescent="0.25">
      <c r="B466" s="30"/>
      <c r="C466" s="274"/>
    </row>
    <row r="467" spans="2:6" x14ac:dyDescent="0.25">
      <c r="B467" s="30"/>
      <c r="C467" s="274"/>
    </row>
    <row r="468" spans="2:6" x14ac:dyDescent="0.25">
      <c r="B468" s="30"/>
      <c r="C468" s="274"/>
    </row>
    <row r="469" spans="2:6" ht="12.75" x14ac:dyDescent="0.2">
      <c r="B469" s="30"/>
      <c r="C469" s="274"/>
      <c r="F469" s="277"/>
    </row>
    <row r="470" spans="2:6" ht="12.75" x14ac:dyDescent="0.2">
      <c r="B470" s="30"/>
      <c r="C470" s="274"/>
      <c r="F470" s="277"/>
    </row>
    <row r="471" spans="2:6" ht="12.75" x14ac:dyDescent="0.2">
      <c r="B471" s="30"/>
      <c r="C471" s="274"/>
      <c r="F471" s="277"/>
    </row>
    <row r="472" spans="2:6" ht="12.75" x14ac:dyDescent="0.2">
      <c r="B472" s="30"/>
      <c r="C472" s="274"/>
      <c r="F472" s="277"/>
    </row>
    <row r="473" spans="2:6" ht="12.75" x14ac:dyDescent="0.2">
      <c r="B473" s="30"/>
      <c r="C473" s="274"/>
      <c r="F473" s="277"/>
    </row>
    <row r="474" spans="2:6" ht="12.75" x14ac:dyDescent="0.2">
      <c r="B474" s="30"/>
      <c r="C474" s="274"/>
      <c r="F474" s="277"/>
    </row>
    <row r="475" spans="2:6" ht="12.75" x14ac:dyDescent="0.2">
      <c r="B475" s="30"/>
      <c r="C475" s="274"/>
      <c r="F475" s="277"/>
    </row>
    <row r="476" spans="2:6" ht="12.75" x14ac:dyDescent="0.2">
      <c r="B476" s="30"/>
      <c r="C476" s="274"/>
      <c r="F476" s="277"/>
    </row>
    <row r="477" spans="2:6" ht="12.75" x14ac:dyDescent="0.2">
      <c r="B477" s="30"/>
      <c r="C477" s="274"/>
      <c r="F477" s="277"/>
    </row>
    <row r="478" spans="2:6" ht="12.75" x14ac:dyDescent="0.2">
      <c r="B478" s="30"/>
      <c r="C478" s="274"/>
      <c r="F478" s="277"/>
    </row>
    <row r="479" spans="2:6" ht="12.75" x14ac:dyDescent="0.2">
      <c r="B479" s="30"/>
      <c r="C479" s="274"/>
      <c r="F479" s="277"/>
    </row>
    <row r="480" spans="2:6" ht="12.75" x14ac:dyDescent="0.2">
      <c r="B480" s="30"/>
      <c r="C480" s="274"/>
      <c r="F480" s="277"/>
    </row>
    <row r="481" spans="2:6" ht="12.75" x14ac:dyDescent="0.2">
      <c r="B481" s="30"/>
      <c r="C481" s="274"/>
      <c r="F481" s="277"/>
    </row>
    <row r="482" spans="2:6" ht="12.75" x14ac:dyDescent="0.2">
      <c r="B482" s="30"/>
      <c r="C482" s="274"/>
      <c r="F482" s="277"/>
    </row>
    <row r="483" spans="2:6" ht="12.75" x14ac:dyDescent="0.2">
      <c r="B483" s="30"/>
      <c r="C483" s="274"/>
      <c r="F483" s="277"/>
    </row>
    <row r="484" spans="2:6" ht="12.75" x14ac:dyDescent="0.2">
      <c r="B484" s="30"/>
      <c r="C484" s="274"/>
      <c r="F484" s="277"/>
    </row>
    <row r="485" spans="2:6" ht="12.75" x14ac:dyDescent="0.2">
      <c r="B485" s="30"/>
      <c r="C485" s="274"/>
      <c r="F485" s="277"/>
    </row>
    <row r="486" spans="2:6" ht="12.75" x14ac:dyDescent="0.2">
      <c r="B486" s="30"/>
      <c r="C486" s="274"/>
      <c r="F486" s="277"/>
    </row>
    <row r="487" spans="2:6" ht="12.75" x14ac:dyDescent="0.2">
      <c r="B487" s="30"/>
      <c r="C487" s="274"/>
      <c r="F487" s="277"/>
    </row>
    <row r="488" spans="2:6" ht="12.75" x14ac:dyDescent="0.2">
      <c r="B488" s="30"/>
      <c r="C488" s="274"/>
      <c r="F488" s="277"/>
    </row>
    <row r="489" spans="2:6" ht="12.75" x14ac:dyDescent="0.2">
      <c r="B489" s="30"/>
      <c r="C489" s="274"/>
      <c r="F489" s="277"/>
    </row>
    <row r="490" spans="2:6" ht="12.75" x14ac:dyDescent="0.2">
      <c r="B490" s="30"/>
      <c r="C490" s="274"/>
      <c r="F490" s="277"/>
    </row>
    <row r="491" spans="2:6" ht="12.75" x14ac:dyDescent="0.2">
      <c r="B491" s="30"/>
      <c r="C491" s="274"/>
      <c r="F491" s="277"/>
    </row>
    <row r="492" spans="2:6" ht="12.75" x14ac:dyDescent="0.2">
      <c r="B492" s="30"/>
      <c r="C492" s="274"/>
      <c r="F492" s="277"/>
    </row>
    <row r="493" spans="2:6" ht="12.75" x14ac:dyDescent="0.2">
      <c r="B493" s="30"/>
      <c r="C493" s="274"/>
      <c r="F493" s="277"/>
    </row>
    <row r="494" spans="2:6" ht="12.75" x14ac:dyDescent="0.2">
      <c r="B494" s="30"/>
      <c r="C494" s="274"/>
      <c r="F494" s="277"/>
    </row>
    <row r="495" spans="2:6" ht="12.75" x14ac:dyDescent="0.2">
      <c r="B495" s="30"/>
      <c r="C495" s="274"/>
      <c r="F495" s="277"/>
    </row>
    <row r="496" spans="2:6" ht="12.75" x14ac:dyDescent="0.2">
      <c r="B496" s="30"/>
      <c r="C496" s="274"/>
      <c r="F496" s="277"/>
    </row>
    <row r="497" spans="2:6" ht="12.75" x14ac:dyDescent="0.2">
      <c r="B497" s="30"/>
      <c r="C497" s="274"/>
      <c r="F497" s="277"/>
    </row>
    <row r="498" spans="2:6" ht="12.75" x14ac:dyDescent="0.2">
      <c r="B498" s="30"/>
      <c r="C498" s="274"/>
      <c r="F498" s="277"/>
    </row>
    <row r="499" spans="2:6" ht="12.75" x14ac:dyDescent="0.2">
      <c r="B499" s="30"/>
      <c r="C499" s="274"/>
      <c r="F499" s="277"/>
    </row>
    <row r="500" spans="2:6" ht="12.75" x14ac:dyDescent="0.2">
      <c r="B500" s="30"/>
      <c r="C500" s="274"/>
      <c r="F500" s="277"/>
    </row>
    <row r="501" spans="2:6" ht="12.75" x14ac:dyDescent="0.2">
      <c r="B501" s="30"/>
      <c r="C501" s="274"/>
      <c r="F501" s="277"/>
    </row>
    <row r="502" spans="2:6" ht="12.75" x14ac:dyDescent="0.2">
      <c r="B502" s="30"/>
      <c r="C502" s="274"/>
      <c r="F502" s="277"/>
    </row>
    <row r="503" spans="2:6" ht="12.75" x14ac:dyDescent="0.2">
      <c r="B503" s="30"/>
      <c r="C503" s="274"/>
      <c r="F503" s="277"/>
    </row>
    <row r="504" spans="2:6" ht="12.75" x14ac:dyDescent="0.2">
      <c r="B504" s="30"/>
      <c r="C504" s="274"/>
      <c r="F504" s="277"/>
    </row>
    <row r="505" spans="2:6" ht="12.75" x14ac:dyDescent="0.2">
      <c r="B505" s="30"/>
      <c r="C505" s="274"/>
      <c r="F505" s="277"/>
    </row>
    <row r="506" spans="2:6" ht="12.75" x14ac:dyDescent="0.2">
      <c r="B506" s="30"/>
      <c r="C506" s="274"/>
      <c r="F506" s="277"/>
    </row>
    <row r="507" spans="2:6" ht="12.75" x14ac:dyDescent="0.2">
      <c r="B507" s="30"/>
      <c r="C507" s="274"/>
      <c r="F507" s="277"/>
    </row>
    <row r="508" spans="2:6" ht="12.75" x14ac:dyDescent="0.2">
      <c r="B508" s="30"/>
      <c r="C508" s="274"/>
      <c r="F508" s="277"/>
    </row>
    <row r="509" spans="2:6" ht="12.75" x14ac:dyDescent="0.2">
      <c r="B509" s="30"/>
      <c r="C509" s="274"/>
      <c r="F509" s="277"/>
    </row>
    <row r="510" spans="2:6" ht="12.75" x14ac:dyDescent="0.2">
      <c r="B510" s="30"/>
      <c r="C510" s="274"/>
      <c r="F510" s="277"/>
    </row>
    <row r="511" spans="2:6" ht="12.75" x14ac:dyDescent="0.2">
      <c r="B511" s="30"/>
      <c r="C511" s="274"/>
      <c r="F511" s="277"/>
    </row>
    <row r="512" spans="2:6" ht="12.75" x14ac:dyDescent="0.2">
      <c r="B512" s="30"/>
      <c r="C512" s="274"/>
      <c r="F512" s="277"/>
    </row>
    <row r="513" spans="2:6" ht="12.75" x14ac:dyDescent="0.2">
      <c r="B513" s="30"/>
      <c r="C513" s="274"/>
      <c r="F513" s="277"/>
    </row>
    <row r="514" spans="2:6" ht="12.75" x14ac:dyDescent="0.2">
      <c r="B514" s="30"/>
      <c r="C514" s="274"/>
      <c r="F514" s="277"/>
    </row>
    <row r="515" spans="2:6" ht="12.75" x14ac:dyDescent="0.2">
      <c r="B515" s="30"/>
      <c r="C515" s="274"/>
      <c r="F515" s="277"/>
    </row>
    <row r="516" spans="2:6" ht="12.75" x14ac:dyDescent="0.2">
      <c r="B516" s="30"/>
      <c r="C516" s="274"/>
      <c r="F516" s="277"/>
    </row>
    <row r="517" spans="2:6" ht="12.75" x14ac:dyDescent="0.2">
      <c r="B517" s="30"/>
      <c r="C517" s="274"/>
      <c r="F517" s="277"/>
    </row>
    <row r="518" spans="2:6" ht="12.75" x14ac:dyDescent="0.2">
      <c r="B518" s="30"/>
      <c r="C518" s="274"/>
      <c r="F518" s="277"/>
    </row>
    <row r="519" spans="2:6" ht="12.75" x14ac:dyDescent="0.2">
      <c r="B519" s="30"/>
      <c r="C519" s="274"/>
      <c r="F519" s="277"/>
    </row>
    <row r="520" spans="2:6" ht="12.75" x14ac:dyDescent="0.2">
      <c r="B520" s="30"/>
      <c r="C520" s="274"/>
      <c r="F520" s="277"/>
    </row>
    <row r="521" spans="2:6" ht="12.75" x14ac:dyDescent="0.2">
      <c r="B521" s="30"/>
      <c r="C521" s="274"/>
      <c r="F521" s="277"/>
    </row>
    <row r="522" spans="2:6" ht="12.75" x14ac:dyDescent="0.2">
      <c r="B522" s="30"/>
      <c r="C522" s="274"/>
      <c r="F522" s="277"/>
    </row>
    <row r="523" spans="2:6" ht="12.75" x14ac:dyDescent="0.2">
      <c r="B523" s="30"/>
      <c r="C523" s="274"/>
      <c r="F523" s="277"/>
    </row>
    <row r="524" spans="2:6" ht="12.75" x14ac:dyDescent="0.2">
      <c r="B524" s="30"/>
      <c r="C524" s="274"/>
      <c r="F524" s="277"/>
    </row>
    <row r="525" spans="2:6" ht="12.75" x14ac:dyDescent="0.2">
      <c r="B525" s="30"/>
      <c r="C525" s="274"/>
      <c r="F525" s="277"/>
    </row>
    <row r="526" spans="2:6" ht="12.75" x14ac:dyDescent="0.2">
      <c r="B526" s="30"/>
      <c r="C526" s="274"/>
      <c r="F526" s="277"/>
    </row>
    <row r="527" spans="2:6" ht="12.75" x14ac:dyDescent="0.2">
      <c r="B527" s="30"/>
      <c r="C527" s="274"/>
      <c r="F527" s="277"/>
    </row>
    <row r="528" spans="2:6" ht="12.75" x14ac:dyDescent="0.2">
      <c r="B528" s="30"/>
      <c r="C528" s="274"/>
      <c r="F528" s="277"/>
    </row>
    <row r="529" spans="2:6" ht="12.75" x14ac:dyDescent="0.2">
      <c r="B529" s="30"/>
      <c r="C529" s="274"/>
      <c r="F529" s="277"/>
    </row>
    <row r="530" spans="2:6" ht="12.75" x14ac:dyDescent="0.2">
      <c r="B530" s="30"/>
      <c r="C530" s="274"/>
      <c r="F530" s="277"/>
    </row>
    <row r="531" spans="2:6" ht="12.75" x14ac:dyDescent="0.2">
      <c r="B531" s="30"/>
      <c r="C531" s="274"/>
      <c r="F531" s="277"/>
    </row>
    <row r="532" spans="2:6" ht="12.75" x14ac:dyDescent="0.2">
      <c r="B532" s="30"/>
      <c r="C532" s="274"/>
      <c r="F532" s="277"/>
    </row>
    <row r="533" spans="2:6" ht="12.75" x14ac:dyDescent="0.2">
      <c r="B533" s="30"/>
      <c r="C533" s="274"/>
      <c r="F533" s="277"/>
    </row>
    <row r="534" spans="2:6" ht="12.75" x14ac:dyDescent="0.2">
      <c r="B534" s="30"/>
      <c r="C534" s="274"/>
      <c r="F534" s="277"/>
    </row>
    <row r="535" spans="2:6" ht="12.75" x14ac:dyDescent="0.2">
      <c r="B535" s="30"/>
      <c r="C535" s="274"/>
      <c r="F535" s="277"/>
    </row>
    <row r="536" spans="2:6" ht="12.75" x14ac:dyDescent="0.2">
      <c r="B536" s="30"/>
      <c r="C536" s="274"/>
      <c r="F536" s="277"/>
    </row>
    <row r="537" spans="2:6" ht="12.75" x14ac:dyDescent="0.2">
      <c r="B537" s="30"/>
      <c r="C537" s="274"/>
      <c r="F537" s="277"/>
    </row>
    <row r="538" spans="2:6" ht="12.75" x14ac:dyDescent="0.2">
      <c r="B538" s="30"/>
      <c r="C538" s="274"/>
      <c r="F538" s="277"/>
    </row>
    <row r="539" spans="2:6" ht="12.75" x14ac:dyDescent="0.2">
      <c r="B539" s="30"/>
      <c r="C539" s="274"/>
      <c r="F539" s="277"/>
    </row>
    <row r="540" spans="2:6" ht="12.75" x14ac:dyDescent="0.2">
      <c r="B540" s="30"/>
      <c r="C540" s="274"/>
      <c r="F540" s="277"/>
    </row>
    <row r="541" spans="2:6" ht="12.75" x14ac:dyDescent="0.2">
      <c r="B541" s="30"/>
      <c r="C541" s="274"/>
      <c r="F541" s="277"/>
    </row>
    <row r="542" spans="2:6" ht="12.75" x14ac:dyDescent="0.2">
      <c r="B542" s="30"/>
      <c r="C542" s="274"/>
      <c r="F542" s="277"/>
    </row>
    <row r="543" spans="2:6" ht="12.75" x14ac:dyDescent="0.2">
      <c r="B543" s="30"/>
      <c r="C543" s="274"/>
      <c r="F543" s="277"/>
    </row>
    <row r="544" spans="2:6" ht="12.75" x14ac:dyDescent="0.2">
      <c r="B544" s="30"/>
      <c r="C544" s="274"/>
      <c r="F544" s="277"/>
    </row>
    <row r="545" spans="2:6" ht="12.75" x14ac:dyDescent="0.2">
      <c r="B545" s="30"/>
      <c r="C545" s="274"/>
      <c r="F545" s="277"/>
    </row>
    <row r="546" spans="2:6" ht="12.75" x14ac:dyDescent="0.2">
      <c r="B546" s="30"/>
      <c r="C546" s="274"/>
      <c r="F546" s="277"/>
    </row>
    <row r="547" spans="2:6" ht="12.75" x14ac:dyDescent="0.2">
      <c r="B547" s="30"/>
      <c r="C547" s="274"/>
      <c r="F547" s="277"/>
    </row>
    <row r="548" spans="2:6" ht="12.75" x14ac:dyDescent="0.2">
      <c r="B548" s="30"/>
      <c r="C548" s="274"/>
      <c r="F548" s="277"/>
    </row>
    <row r="549" spans="2:6" ht="12.75" x14ac:dyDescent="0.2">
      <c r="B549" s="30"/>
      <c r="C549" s="274"/>
      <c r="F549" s="277"/>
    </row>
    <row r="550" spans="2:6" ht="12.75" x14ac:dyDescent="0.2">
      <c r="B550" s="30"/>
      <c r="C550" s="274"/>
      <c r="F550" s="277"/>
    </row>
    <row r="551" spans="2:6" ht="12.75" x14ac:dyDescent="0.2">
      <c r="B551" s="30"/>
      <c r="C551" s="274"/>
      <c r="F551" s="277"/>
    </row>
    <row r="552" spans="2:6" ht="12.75" x14ac:dyDescent="0.2">
      <c r="B552" s="30"/>
      <c r="C552" s="274"/>
      <c r="F552" s="277"/>
    </row>
    <row r="553" spans="2:6" ht="12.75" x14ac:dyDescent="0.2">
      <c r="B553" s="30"/>
      <c r="C553" s="274"/>
      <c r="F553" s="277"/>
    </row>
    <row r="554" spans="2:6" ht="12.75" x14ac:dyDescent="0.2">
      <c r="B554" s="30"/>
      <c r="C554" s="274"/>
      <c r="F554" s="277"/>
    </row>
    <row r="555" spans="2:6" ht="12.75" x14ac:dyDescent="0.2">
      <c r="B555" s="30"/>
      <c r="C555" s="274"/>
      <c r="F555" s="277"/>
    </row>
    <row r="556" spans="2:6" ht="12.75" x14ac:dyDescent="0.2">
      <c r="B556" s="30"/>
      <c r="C556" s="274"/>
      <c r="F556" s="277"/>
    </row>
    <row r="557" spans="2:6" ht="12.75" x14ac:dyDescent="0.2">
      <c r="B557" s="30"/>
      <c r="C557" s="274"/>
      <c r="F557" s="277"/>
    </row>
    <row r="558" spans="2:6" ht="12.75" x14ac:dyDescent="0.2">
      <c r="B558" s="30"/>
      <c r="C558" s="274"/>
      <c r="F558" s="277"/>
    </row>
    <row r="559" spans="2:6" ht="12.75" x14ac:dyDescent="0.2">
      <c r="B559" s="30"/>
      <c r="C559" s="274"/>
      <c r="F559" s="277"/>
    </row>
    <row r="560" spans="2:6" ht="12.75" x14ac:dyDescent="0.2">
      <c r="B560" s="30"/>
      <c r="C560" s="274"/>
      <c r="F560" s="277"/>
    </row>
    <row r="561" spans="2:6" ht="12.75" x14ac:dyDescent="0.2">
      <c r="B561" s="30"/>
      <c r="C561" s="274"/>
      <c r="F561" s="277"/>
    </row>
    <row r="562" spans="2:6" ht="12.75" x14ac:dyDescent="0.2">
      <c r="B562" s="30"/>
      <c r="C562" s="274"/>
      <c r="F562" s="277"/>
    </row>
    <row r="563" spans="2:6" ht="12.75" x14ac:dyDescent="0.2">
      <c r="B563" s="30"/>
      <c r="C563" s="274"/>
      <c r="F563" s="277"/>
    </row>
    <row r="564" spans="2:6" ht="12.75" x14ac:dyDescent="0.2">
      <c r="B564" s="30"/>
      <c r="C564" s="274"/>
      <c r="F564" s="277"/>
    </row>
    <row r="565" spans="2:6" ht="12.75" x14ac:dyDescent="0.2">
      <c r="B565" s="30"/>
      <c r="C565" s="274"/>
      <c r="F565" s="277"/>
    </row>
    <row r="566" spans="2:6" ht="12.75" x14ac:dyDescent="0.2">
      <c r="B566" s="30"/>
      <c r="C566" s="274"/>
      <c r="F566" s="277"/>
    </row>
    <row r="567" spans="2:6" ht="12.75" x14ac:dyDescent="0.2">
      <c r="B567" s="30"/>
      <c r="C567" s="274"/>
      <c r="F567" s="277"/>
    </row>
    <row r="568" spans="2:6" ht="12.75" x14ac:dyDescent="0.2">
      <c r="B568" s="30"/>
      <c r="C568" s="274"/>
      <c r="F568" s="277"/>
    </row>
    <row r="569" spans="2:6" ht="12.75" x14ac:dyDescent="0.2">
      <c r="B569" s="30"/>
      <c r="C569" s="274"/>
      <c r="F569" s="277"/>
    </row>
    <row r="570" spans="2:6" ht="12.75" x14ac:dyDescent="0.2">
      <c r="B570" s="30"/>
      <c r="C570" s="274"/>
      <c r="F570" s="277"/>
    </row>
    <row r="571" spans="2:6" ht="12.75" x14ac:dyDescent="0.2">
      <c r="B571" s="30"/>
      <c r="C571" s="274"/>
      <c r="F571" s="277"/>
    </row>
    <row r="572" spans="2:6" ht="12.75" x14ac:dyDescent="0.2">
      <c r="B572" s="30"/>
      <c r="C572" s="274"/>
      <c r="F572" s="277"/>
    </row>
    <row r="573" spans="2:6" ht="12.75" x14ac:dyDescent="0.2">
      <c r="B573" s="30"/>
      <c r="C573" s="274"/>
      <c r="F573" s="277"/>
    </row>
    <row r="574" spans="2:6" ht="12.75" x14ac:dyDescent="0.2">
      <c r="B574" s="30"/>
      <c r="C574" s="274"/>
      <c r="F574" s="277"/>
    </row>
    <row r="575" spans="2:6" ht="12.75" x14ac:dyDescent="0.2">
      <c r="B575" s="30"/>
      <c r="C575" s="274"/>
      <c r="F575" s="277"/>
    </row>
    <row r="576" spans="2:6" ht="12.75" x14ac:dyDescent="0.2">
      <c r="B576" s="30"/>
      <c r="C576" s="274"/>
      <c r="F576" s="277"/>
    </row>
    <row r="577" spans="2:6" ht="12.75" x14ac:dyDescent="0.2">
      <c r="B577" s="30"/>
      <c r="C577" s="274"/>
      <c r="F577" s="277"/>
    </row>
    <row r="578" spans="2:6" ht="12.75" x14ac:dyDescent="0.2">
      <c r="B578" s="30"/>
      <c r="C578" s="274"/>
      <c r="F578" s="277"/>
    </row>
    <row r="579" spans="2:6" ht="12.75" x14ac:dyDescent="0.2">
      <c r="B579" s="30"/>
      <c r="C579" s="274"/>
      <c r="F579" s="277"/>
    </row>
    <row r="580" spans="2:6" ht="12.75" x14ac:dyDescent="0.2">
      <c r="B580" s="30"/>
      <c r="C580" s="274"/>
      <c r="F580" s="277"/>
    </row>
    <row r="581" spans="2:6" ht="12.75" x14ac:dyDescent="0.2">
      <c r="B581" s="30"/>
      <c r="C581" s="274"/>
      <c r="F581" s="277"/>
    </row>
    <row r="582" spans="2:6" ht="12.75" x14ac:dyDescent="0.2">
      <c r="B582" s="30"/>
      <c r="C582" s="274"/>
      <c r="F582" s="277"/>
    </row>
    <row r="583" spans="2:6" ht="12.75" x14ac:dyDescent="0.2">
      <c r="B583" s="30"/>
      <c r="C583" s="274"/>
      <c r="F583" s="277"/>
    </row>
    <row r="584" spans="2:6" ht="12.75" x14ac:dyDescent="0.2">
      <c r="B584" s="30"/>
      <c r="C584" s="274"/>
      <c r="F584" s="277"/>
    </row>
    <row r="585" spans="2:6" ht="12.75" x14ac:dyDescent="0.2">
      <c r="B585" s="30"/>
      <c r="C585" s="274"/>
      <c r="F585" s="277"/>
    </row>
    <row r="586" spans="2:6" ht="12.75" x14ac:dyDescent="0.2">
      <c r="B586" s="30"/>
      <c r="C586" s="274"/>
      <c r="F586" s="277"/>
    </row>
    <row r="587" spans="2:6" ht="12.75" x14ac:dyDescent="0.2">
      <c r="B587" s="30"/>
      <c r="C587" s="274"/>
      <c r="F587" s="277"/>
    </row>
    <row r="588" spans="2:6" ht="12.75" x14ac:dyDescent="0.2">
      <c r="B588" s="30"/>
      <c r="C588" s="274"/>
      <c r="F588" s="277"/>
    </row>
    <row r="589" spans="2:6" ht="12.75" x14ac:dyDescent="0.2">
      <c r="B589" s="30"/>
      <c r="C589" s="274"/>
      <c r="F589" s="277"/>
    </row>
    <row r="590" spans="2:6" ht="12.75" x14ac:dyDescent="0.2">
      <c r="B590" s="30"/>
      <c r="C590" s="274"/>
      <c r="F590" s="277"/>
    </row>
    <row r="591" spans="2:6" ht="12.75" x14ac:dyDescent="0.2">
      <c r="B591" s="30"/>
      <c r="C591" s="274"/>
      <c r="F591" s="277"/>
    </row>
    <row r="592" spans="2:6" ht="12.75" x14ac:dyDescent="0.2">
      <c r="B592" s="30"/>
      <c r="C592" s="274"/>
      <c r="F592" s="277"/>
    </row>
    <row r="593" spans="2:6" ht="12.75" x14ac:dyDescent="0.2">
      <c r="B593" s="30"/>
      <c r="C593" s="274"/>
      <c r="F593" s="277"/>
    </row>
    <row r="594" spans="2:6" ht="12.75" x14ac:dyDescent="0.2">
      <c r="B594" s="30"/>
      <c r="C594" s="274"/>
      <c r="F594" s="277"/>
    </row>
    <row r="595" spans="2:6" ht="12.75" x14ac:dyDescent="0.2">
      <c r="B595" s="30"/>
      <c r="C595" s="274"/>
      <c r="F595" s="277"/>
    </row>
    <row r="596" spans="2:6" ht="12.75" x14ac:dyDescent="0.2">
      <c r="B596" s="30"/>
      <c r="C596" s="274"/>
      <c r="F596" s="277"/>
    </row>
    <row r="597" spans="2:6" ht="12.75" x14ac:dyDescent="0.2">
      <c r="B597" s="30"/>
      <c r="C597" s="274"/>
      <c r="F597" s="277"/>
    </row>
    <row r="598" spans="2:6" ht="12.75" x14ac:dyDescent="0.2">
      <c r="B598" s="30"/>
      <c r="C598" s="274"/>
      <c r="F598" s="277"/>
    </row>
    <row r="599" spans="2:6" ht="12.75" x14ac:dyDescent="0.2">
      <c r="B599" s="30"/>
      <c r="C599" s="274"/>
      <c r="F599" s="277"/>
    </row>
    <row r="600" spans="2:6" ht="12.75" x14ac:dyDescent="0.2">
      <c r="B600" s="30"/>
      <c r="C600" s="274"/>
      <c r="F600" s="277"/>
    </row>
    <row r="601" spans="2:6" ht="12.75" x14ac:dyDescent="0.2">
      <c r="B601" s="30"/>
      <c r="C601" s="274"/>
      <c r="F601" s="277"/>
    </row>
    <row r="602" spans="2:6" ht="12.75" x14ac:dyDescent="0.2">
      <c r="B602" s="30"/>
      <c r="C602" s="274"/>
      <c r="F602" s="277"/>
    </row>
    <row r="603" spans="2:6" ht="12.75" x14ac:dyDescent="0.2">
      <c r="B603" s="30"/>
      <c r="C603" s="274"/>
      <c r="F603" s="277"/>
    </row>
    <row r="604" spans="2:6" ht="12.75" x14ac:dyDescent="0.2">
      <c r="B604" s="30"/>
      <c r="C604" s="274"/>
      <c r="F604" s="277"/>
    </row>
    <row r="605" spans="2:6" ht="12.75" x14ac:dyDescent="0.2">
      <c r="B605" s="30"/>
      <c r="C605" s="274"/>
      <c r="F605" s="277"/>
    </row>
    <row r="606" spans="2:6" ht="12.75" x14ac:dyDescent="0.2">
      <c r="B606" s="30"/>
      <c r="C606" s="274"/>
      <c r="F606" s="277"/>
    </row>
    <row r="607" spans="2:6" ht="12.75" x14ac:dyDescent="0.2">
      <c r="B607" s="30"/>
      <c r="C607" s="274"/>
      <c r="F607" s="277"/>
    </row>
    <row r="608" spans="2:6" ht="12.75" x14ac:dyDescent="0.2">
      <c r="B608" s="30"/>
      <c r="C608" s="274"/>
      <c r="F608" s="277"/>
    </row>
    <row r="609" spans="2:6" ht="12.75" x14ac:dyDescent="0.2">
      <c r="B609" s="30"/>
      <c r="C609" s="274"/>
      <c r="F609" s="277"/>
    </row>
    <row r="610" spans="2:6" ht="12.75" x14ac:dyDescent="0.2">
      <c r="B610" s="30"/>
      <c r="C610" s="274"/>
      <c r="F610" s="277"/>
    </row>
    <row r="611" spans="2:6" ht="12.75" x14ac:dyDescent="0.2">
      <c r="B611" s="30"/>
      <c r="C611" s="274"/>
      <c r="F611" s="277"/>
    </row>
    <row r="612" spans="2:6" ht="12.75" x14ac:dyDescent="0.2">
      <c r="B612" s="30"/>
      <c r="C612" s="274"/>
      <c r="F612" s="277"/>
    </row>
    <row r="613" spans="2:6" ht="12.75" x14ac:dyDescent="0.2">
      <c r="B613" s="30"/>
      <c r="C613" s="274"/>
      <c r="F613" s="277"/>
    </row>
    <row r="614" spans="2:6" ht="12.75" x14ac:dyDescent="0.2">
      <c r="B614" s="30"/>
      <c r="C614" s="274"/>
      <c r="F614" s="277"/>
    </row>
    <row r="615" spans="2:6" ht="12.75" x14ac:dyDescent="0.2">
      <c r="B615" s="30"/>
      <c r="C615" s="274"/>
      <c r="F615" s="277"/>
    </row>
    <row r="616" spans="2:6" ht="12.75" x14ac:dyDescent="0.2">
      <c r="B616" s="30"/>
      <c r="C616" s="274"/>
      <c r="F616" s="277"/>
    </row>
    <row r="617" spans="2:6" ht="12.75" x14ac:dyDescent="0.2">
      <c r="B617" s="30"/>
      <c r="C617" s="274"/>
      <c r="F617" s="277"/>
    </row>
    <row r="618" spans="2:6" ht="12.75" x14ac:dyDescent="0.2">
      <c r="B618" s="30"/>
      <c r="C618" s="274"/>
      <c r="F618" s="277"/>
    </row>
    <row r="619" spans="2:6" ht="12.75" x14ac:dyDescent="0.2">
      <c r="B619" s="30"/>
      <c r="C619" s="274"/>
      <c r="F619" s="277"/>
    </row>
    <row r="620" spans="2:6" ht="12.75" x14ac:dyDescent="0.2">
      <c r="B620" s="30"/>
      <c r="C620" s="274"/>
      <c r="F620" s="277"/>
    </row>
    <row r="621" spans="2:6" ht="12.75" x14ac:dyDescent="0.2">
      <c r="B621" s="30"/>
      <c r="C621" s="274"/>
      <c r="F621" s="277"/>
    </row>
    <row r="622" spans="2:6" ht="12.75" x14ac:dyDescent="0.2">
      <c r="B622" s="30"/>
      <c r="C622" s="274"/>
      <c r="F622" s="277"/>
    </row>
    <row r="623" spans="2:6" ht="12.75" x14ac:dyDescent="0.2">
      <c r="B623" s="30"/>
      <c r="C623" s="274"/>
      <c r="F623" s="277"/>
    </row>
    <row r="624" spans="2:6" ht="12.75" x14ac:dyDescent="0.2">
      <c r="B624" s="30"/>
      <c r="C624" s="274"/>
      <c r="F624" s="277"/>
    </row>
    <row r="625" spans="2:6" ht="12.75" x14ac:dyDescent="0.2">
      <c r="B625" s="30"/>
      <c r="C625" s="274"/>
      <c r="F625" s="277"/>
    </row>
    <row r="626" spans="2:6" ht="12.75" x14ac:dyDescent="0.2">
      <c r="B626" s="30"/>
      <c r="C626" s="274"/>
      <c r="F626" s="277"/>
    </row>
    <row r="627" spans="2:6" ht="12.75" x14ac:dyDescent="0.2">
      <c r="B627" s="30"/>
      <c r="C627" s="274"/>
      <c r="F627" s="277"/>
    </row>
    <row r="628" spans="2:6" ht="12.75" x14ac:dyDescent="0.2">
      <c r="B628" s="30"/>
      <c r="C628" s="274"/>
      <c r="F628" s="277"/>
    </row>
    <row r="629" spans="2:6" ht="12.75" x14ac:dyDescent="0.2">
      <c r="B629" s="30"/>
      <c r="C629" s="274"/>
      <c r="F629" s="277"/>
    </row>
    <row r="630" spans="2:6" ht="12.75" x14ac:dyDescent="0.2">
      <c r="B630" s="30"/>
      <c r="C630" s="274"/>
      <c r="F630" s="277"/>
    </row>
    <row r="631" spans="2:6" ht="12.75" x14ac:dyDescent="0.2">
      <c r="B631" s="30"/>
      <c r="C631" s="274"/>
      <c r="F631" s="277"/>
    </row>
    <row r="632" spans="2:6" ht="12.75" x14ac:dyDescent="0.2">
      <c r="B632" s="30"/>
      <c r="C632" s="274"/>
      <c r="F632" s="277"/>
    </row>
    <row r="633" spans="2:6" ht="12.75" x14ac:dyDescent="0.2">
      <c r="B633" s="30"/>
      <c r="C633" s="274"/>
      <c r="F633" s="277"/>
    </row>
    <row r="634" spans="2:6" ht="12.75" x14ac:dyDescent="0.2">
      <c r="B634" s="30"/>
      <c r="C634" s="274"/>
      <c r="F634" s="277"/>
    </row>
    <row r="635" spans="2:6" ht="12.75" x14ac:dyDescent="0.2">
      <c r="B635" s="30"/>
      <c r="C635" s="274"/>
      <c r="F635" s="277"/>
    </row>
    <row r="636" spans="2:6" ht="12.75" x14ac:dyDescent="0.2">
      <c r="B636" s="30"/>
      <c r="C636" s="274"/>
      <c r="F636" s="277"/>
    </row>
    <row r="637" spans="2:6" ht="12.75" x14ac:dyDescent="0.2">
      <c r="B637" s="30"/>
      <c r="C637" s="274"/>
      <c r="F637" s="277"/>
    </row>
    <row r="638" spans="2:6" ht="12.75" x14ac:dyDescent="0.2">
      <c r="B638" s="30"/>
      <c r="C638" s="274"/>
      <c r="F638" s="277"/>
    </row>
    <row r="639" spans="2:6" ht="12.75" x14ac:dyDescent="0.2">
      <c r="B639" s="30"/>
      <c r="C639" s="274"/>
      <c r="F639" s="277"/>
    </row>
    <row r="640" spans="2:6" ht="12.75" x14ac:dyDescent="0.2">
      <c r="B640" s="30"/>
      <c r="C640" s="274"/>
      <c r="F640" s="277"/>
    </row>
    <row r="641" spans="2:6" ht="12.75" x14ac:dyDescent="0.2">
      <c r="B641" s="30"/>
      <c r="C641" s="274"/>
      <c r="F641" s="277"/>
    </row>
    <row r="642" spans="2:6" ht="12.75" x14ac:dyDescent="0.2">
      <c r="B642" s="30"/>
      <c r="C642" s="274"/>
      <c r="F642" s="277"/>
    </row>
    <row r="643" spans="2:6" ht="12.75" x14ac:dyDescent="0.2">
      <c r="B643" s="30"/>
      <c r="C643" s="274"/>
      <c r="F643" s="277"/>
    </row>
    <row r="644" spans="2:6" ht="12.75" x14ac:dyDescent="0.2">
      <c r="B644" s="30"/>
      <c r="C644" s="274"/>
      <c r="F644" s="277"/>
    </row>
    <row r="645" spans="2:6" ht="12.75" x14ac:dyDescent="0.2">
      <c r="B645" s="30"/>
      <c r="C645" s="274"/>
      <c r="F645" s="277"/>
    </row>
    <row r="646" spans="2:6" ht="12.75" x14ac:dyDescent="0.2">
      <c r="B646" s="30"/>
      <c r="C646" s="274"/>
      <c r="F646" s="277"/>
    </row>
    <row r="647" spans="2:6" ht="12.75" x14ac:dyDescent="0.2">
      <c r="B647" s="30"/>
      <c r="C647" s="274"/>
      <c r="F647" s="277"/>
    </row>
    <row r="648" spans="2:6" ht="12.75" x14ac:dyDescent="0.2">
      <c r="B648" s="30"/>
      <c r="C648" s="274"/>
      <c r="F648" s="277"/>
    </row>
    <row r="649" spans="2:6" ht="12.75" x14ac:dyDescent="0.2">
      <c r="B649" s="30"/>
      <c r="C649" s="274"/>
      <c r="F649" s="277"/>
    </row>
    <row r="650" spans="2:6" ht="12.75" x14ac:dyDescent="0.2">
      <c r="B650" s="30"/>
      <c r="C650" s="274"/>
      <c r="F650" s="277"/>
    </row>
    <row r="651" spans="2:6" ht="12.75" x14ac:dyDescent="0.2">
      <c r="B651" s="30"/>
      <c r="C651" s="274"/>
      <c r="F651" s="277"/>
    </row>
    <row r="652" spans="2:6" ht="12.75" x14ac:dyDescent="0.2">
      <c r="B652" s="30"/>
      <c r="C652" s="274"/>
      <c r="F652" s="277"/>
    </row>
    <row r="653" spans="2:6" ht="12.75" x14ac:dyDescent="0.2">
      <c r="B653" s="30"/>
      <c r="C653" s="274"/>
      <c r="F653" s="277"/>
    </row>
    <row r="654" spans="2:6" ht="12.75" x14ac:dyDescent="0.2">
      <c r="B654" s="30"/>
      <c r="C654" s="274"/>
      <c r="F654" s="277"/>
    </row>
    <row r="655" spans="2:6" ht="12.75" x14ac:dyDescent="0.2">
      <c r="B655" s="30"/>
      <c r="C655" s="274"/>
      <c r="F655" s="277"/>
    </row>
    <row r="656" spans="2:6" ht="12.75" x14ac:dyDescent="0.2">
      <c r="B656" s="30"/>
      <c r="C656" s="274"/>
      <c r="F656" s="277"/>
    </row>
    <row r="657" spans="2:6" ht="12.75" x14ac:dyDescent="0.2">
      <c r="B657" s="30"/>
      <c r="C657" s="274"/>
      <c r="F657" s="277"/>
    </row>
    <row r="658" spans="2:6" ht="12.75" x14ac:dyDescent="0.2">
      <c r="B658" s="30"/>
      <c r="C658" s="274"/>
      <c r="F658" s="277"/>
    </row>
    <row r="659" spans="2:6" ht="12.75" x14ac:dyDescent="0.2">
      <c r="B659" s="30"/>
      <c r="C659" s="274"/>
      <c r="F659" s="277"/>
    </row>
    <row r="660" spans="2:6" ht="12.75" x14ac:dyDescent="0.2">
      <c r="B660" s="30"/>
      <c r="C660" s="274"/>
      <c r="F660" s="277"/>
    </row>
    <row r="661" spans="2:6" ht="12.75" x14ac:dyDescent="0.2">
      <c r="B661" s="30"/>
      <c r="C661" s="274"/>
      <c r="F661" s="277"/>
    </row>
    <row r="662" spans="2:6" ht="12.75" x14ac:dyDescent="0.2">
      <c r="B662" s="30"/>
      <c r="C662" s="274"/>
      <c r="F662" s="277"/>
    </row>
    <row r="663" spans="2:6" ht="12.75" x14ac:dyDescent="0.2">
      <c r="B663" s="30"/>
      <c r="C663" s="274"/>
      <c r="F663" s="277"/>
    </row>
    <row r="664" spans="2:6" ht="12.75" x14ac:dyDescent="0.2">
      <c r="B664" s="30"/>
      <c r="C664" s="274"/>
      <c r="F664" s="277"/>
    </row>
    <row r="665" spans="2:6" ht="12.75" x14ac:dyDescent="0.2">
      <c r="B665" s="30"/>
      <c r="C665" s="274"/>
      <c r="F665" s="277"/>
    </row>
    <row r="666" spans="2:6" ht="12.75" x14ac:dyDescent="0.2">
      <c r="B666" s="30"/>
      <c r="C666" s="274"/>
      <c r="F666" s="277"/>
    </row>
    <row r="667" spans="2:6" ht="12.75" x14ac:dyDescent="0.2">
      <c r="B667" s="30"/>
      <c r="C667" s="274"/>
      <c r="F667" s="277"/>
    </row>
    <row r="668" spans="2:6" ht="12.75" x14ac:dyDescent="0.2">
      <c r="B668" s="30"/>
      <c r="C668" s="274"/>
      <c r="F668" s="277"/>
    </row>
    <row r="669" spans="2:6" ht="12.75" x14ac:dyDescent="0.2">
      <c r="B669" s="30"/>
      <c r="C669" s="274"/>
      <c r="F669" s="277"/>
    </row>
    <row r="670" spans="2:6" ht="12.75" x14ac:dyDescent="0.2">
      <c r="B670" s="30"/>
      <c r="C670" s="274"/>
      <c r="F670" s="277"/>
    </row>
    <row r="671" spans="2:6" ht="12.75" x14ac:dyDescent="0.2">
      <c r="B671" s="30"/>
      <c r="C671" s="274"/>
      <c r="F671" s="277"/>
    </row>
    <row r="672" spans="2:6" ht="12.75" x14ac:dyDescent="0.2">
      <c r="B672" s="30"/>
      <c r="C672" s="274"/>
      <c r="F672" s="277"/>
    </row>
    <row r="673" spans="2:6" ht="12.75" x14ac:dyDescent="0.2">
      <c r="B673" s="30"/>
      <c r="C673" s="274"/>
      <c r="F673" s="277"/>
    </row>
    <row r="674" spans="2:6" ht="12.75" x14ac:dyDescent="0.2">
      <c r="B674" s="30"/>
      <c r="C674" s="274"/>
      <c r="F674" s="277"/>
    </row>
    <row r="675" spans="2:6" ht="12.75" x14ac:dyDescent="0.2">
      <c r="B675" s="30"/>
      <c r="C675" s="274"/>
      <c r="F675" s="277"/>
    </row>
    <row r="676" spans="2:6" ht="12.75" x14ac:dyDescent="0.2">
      <c r="B676" s="30"/>
      <c r="C676" s="274"/>
      <c r="F676" s="277"/>
    </row>
    <row r="677" spans="2:6" ht="12.75" x14ac:dyDescent="0.2">
      <c r="B677" s="30"/>
      <c r="C677" s="274"/>
      <c r="F677" s="277"/>
    </row>
    <row r="678" spans="2:6" ht="12.75" x14ac:dyDescent="0.2">
      <c r="B678" s="30"/>
      <c r="C678" s="274"/>
      <c r="F678" s="277"/>
    </row>
    <row r="679" spans="2:6" ht="12.75" x14ac:dyDescent="0.2">
      <c r="B679" s="30"/>
      <c r="C679" s="274"/>
      <c r="F679" s="277"/>
    </row>
    <row r="680" spans="2:6" ht="12.75" x14ac:dyDescent="0.2">
      <c r="B680" s="30"/>
      <c r="C680" s="274"/>
      <c r="F680" s="277"/>
    </row>
    <row r="681" spans="2:6" ht="12.75" x14ac:dyDescent="0.2">
      <c r="B681" s="30"/>
      <c r="C681" s="274"/>
      <c r="F681" s="277"/>
    </row>
    <row r="682" spans="2:6" ht="12.75" x14ac:dyDescent="0.2">
      <c r="B682" s="30"/>
      <c r="C682" s="274"/>
      <c r="F682" s="277"/>
    </row>
    <row r="683" spans="2:6" ht="12.75" x14ac:dyDescent="0.2">
      <c r="B683" s="30"/>
      <c r="C683" s="274"/>
      <c r="F683" s="277"/>
    </row>
    <row r="684" spans="2:6" ht="12.75" x14ac:dyDescent="0.2">
      <c r="B684" s="30"/>
      <c r="C684" s="274"/>
      <c r="F684" s="277"/>
    </row>
    <row r="685" spans="2:6" ht="12.75" x14ac:dyDescent="0.2">
      <c r="B685" s="30"/>
      <c r="C685" s="274"/>
      <c r="F685" s="277"/>
    </row>
    <row r="686" spans="2:6" ht="12.75" x14ac:dyDescent="0.2">
      <c r="B686" s="30"/>
      <c r="C686" s="274"/>
      <c r="F686" s="277"/>
    </row>
    <row r="687" spans="2:6" ht="12.75" x14ac:dyDescent="0.2">
      <c r="B687" s="30"/>
      <c r="C687" s="274"/>
      <c r="F687" s="277"/>
    </row>
    <row r="688" spans="2:6" ht="12.75" x14ac:dyDescent="0.2">
      <c r="B688" s="30"/>
      <c r="C688" s="274"/>
      <c r="F688" s="277"/>
    </row>
    <row r="689" spans="2:6" ht="12.75" x14ac:dyDescent="0.2">
      <c r="B689" s="30"/>
      <c r="C689" s="274"/>
      <c r="F689" s="277"/>
    </row>
    <row r="690" spans="2:6" ht="12.75" x14ac:dyDescent="0.2">
      <c r="B690" s="30"/>
      <c r="C690" s="274"/>
      <c r="F690" s="277"/>
    </row>
    <row r="691" spans="2:6" ht="12.75" x14ac:dyDescent="0.2">
      <c r="B691" s="30"/>
      <c r="C691" s="274"/>
      <c r="F691" s="277"/>
    </row>
    <row r="692" spans="2:6" ht="12.75" x14ac:dyDescent="0.2">
      <c r="B692" s="30"/>
      <c r="C692" s="274"/>
      <c r="F692" s="277"/>
    </row>
    <row r="693" spans="2:6" ht="12.75" x14ac:dyDescent="0.2">
      <c r="B693" s="30"/>
      <c r="C693" s="274"/>
      <c r="F693" s="277"/>
    </row>
    <row r="694" spans="2:6" ht="12.75" x14ac:dyDescent="0.2">
      <c r="B694" s="30"/>
      <c r="C694" s="274"/>
      <c r="F694" s="277"/>
    </row>
    <row r="695" spans="2:6" ht="12.75" x14ac:dyDescent="0.2">
      <c r="B695" s="30"/>
      <c r="C695" s="274"/>
      <c r="F695" s="277"/>
    </row>
    <row r="696" spans="2:6" ht="12.75" x14ac:dyDescent="0.2">
      <c r="B696" s="30"/>
      <c r="C696" s="274"/>
      <c r="F696" s="277"/>
    </row>
    <row r="697" spans="2:6" ht="12.75" x14ac:dyDescent="0.2">
      <c r="B697" s="30"/>
      <c r="C697" s="274"/>
      <c r="F697" s="277"/>
    </row>
    <row r="698" spans="2:6" ht="12.75" x14ac:dyDescent="0.2">
      <c r="B698" s="30"/>
      <c r="C698" s="274"/>
      <c r="F698" s="277"/>
    </row>
    <row r="699" spans="2:6" ht="12.75" x14ac:dyDescent="0.2">
      <c r="B699" s="30"/>
      <c r="C699" s="274"/>
      <c r="F699" s="277"/>
    </row>
    <row r="700" spans="2:6" ht="12.75" x14ac:dyDescent="0.2">
      <c r="B700" s="30"/>
      <c r="C700" s="274"/>
      <c r="F700" s="277"/>
    </row>
    <row r="701" spans="2:6" ht="12.75" x14ac:dyDescent="0.2">
      <c r="B701" s="30"/>
      <c r="C701" s="274"/>
      <c r="F701" s="277"/>
    </row>
    <row r="702" spans="2:6" ht="12.75" x14ac:dyDescent="0.2">
      <c r="B702" s="30"/>
      <c r="C702" s="274"/>
      <c r="F702" s="277"/>
    </row>
    <row r="703" spans="2:6" ht="12.75" x14ac:dyDescent="0.2">
      <c r="B703" s="30"/>
      <c r="C703" s="274"/>
      <c r="F703" s="277"/>
    </row>
    <row r="704" spans="2:6" ht="12.75" x14ac:dyDescent="0.2">
      <c r="B704" s="30"/>
      <c r="C704" s="274"/>
      <c r="F704" s="277"/>
    </row>
    <row r="705" spans="2:6" ht="12.75" x14ac:dyDescent="0.2">
      <c r="B705" s="30"/>
      <c r="C705" s="274"/>
      <c r="F705" s="277"/>
    </row>
    <row r="706" spans="2:6" ht="12.75" x14ac:dyDescent="0.2">
      <c r="B706" s="30"/>
      <c r="C706" s="274"/>
      <c r="F706" s="277"/>
    </row>
    <row r="707" spans="2:6" ht="12.75" x14ac:dyDescent="0.2">
      <c r="B707" s="30"/>
      <c r="C707" s="274"/>
      <c r="F707" s="277"/>
    </row>
    <row r="708" spans="2:6" ht="12.75" x14ac:dyDescent="0.2">
      <c r="B708" s="30"/>
      <c r="C708" s="274"/>
      <c r="F708" s="277"/>
    </row>
    <row r="709" spans="2:6" ht="12.75" x14ac:dyDescent="0.2">
      <c r="B709" s="30"/>
      <c r="C709" s="274"/>
      <c r="F709" s="277"/>
    </row>
    <row r="710" spans="2:6" ht="12.75" x14ac:dyDescent="0.2">
      <c r="B710" s="30"/>
      <c r="C710" s="274"/>
      <c r="F710" s="277"/>
    </row>
    <row r="711" spans="2:6" ht="12.75" x14ac:dyDescent="0.2">
      <c r="B711" s="30"/>
      <c r="C711" s="274"/>
      <c r="F711" s="277"/>
    </row>
    <row r="712" spans="2:6" ht="12.75" x14ac:dyDescent="0.2">
      <c r="B712" s="30"/>
      <c r="C712" s="274"/>
      <c r="F712" s="277"/>
    </row>
    <row r="713" spans="2:6" ht="12.75" x14ac:dyDescent="0.2">
      <c r="B713" s="30"/>
      <c r="C713" s="274"/>
      <c r="F713" s="277"/>
    </row>
    <row r="714" spans="2:6" ht="12.75" x14ac:dyDescent="0.2">
      <c r="B714" s="30"/>
      <c r="C714" s="274"/>
      <c r="F714" s="277"/>
    </row>
    <row r="715" spans="2:6" ht="12.75" x14ac:dyDescent="0.2">
      <c r="B715" s="30"/>
      <c r="C715" s="274"/>
      <c r="F715" s="277"/>
    </row>
    <row r="716" spans="2:6" ht="12.75" x14ac:dyDescent="0.2">
      <c r="B716" s="30"/>
      <c r="C716" s="274"/>
      <c r="F716" s="277"/>
    </row>
    <row r="717" spans="2:6" ht="12.75" x14ac:dyDescent="0.2">
      <c r="B717" s="30"/>
      <c r="C717" s="274"/>
      <c r="F717" s="277"/>
    </row>
    <row r="718" spans="2:6" ht="12.75" x14ac:dyDescent="0.2">
      <c r="B718" s="30"/>
      <c r="C718" s="274"/>
      <c r="F718" s="277"/>
    </row>
    <row r="719" spans="2:6" ht="12.75" x14ac:dyDescent="0.2">
      <c r="B719" s="30"/>
      <c r="C719" s="274"/>
      <c r="F719" s="277"/>
    </row>
    <row r="720" spans="2:6" ht="12.75" x14ac:dyDescent="0.2">
      <c r="B720" s="30"/>
      <c r="C720" s="274"/>
      <c r="F720" s="277"/>
    </row>
    <row r="721" spans="2:6" ht="12.75" x14ac:dyDescent="0.2">
      <c r="B721" s="30"/>
      <c r="C721" s="274"/>
      <c r="F721" s="277"/>
    </row>
    <row r="722" spans="2:6" ht="12.75" x14ac:dyDescent="0.2">
      <c r="B722" s="30"/>
      <c r="C722" s="274"/>
      <c r="F722" s="277"/>
    </row>
    <row r="723" spans="2:6" ht="12.75" x14ac:dyDescent="0.2">
      <c r="B723" s="30"/>
      <c r="C723" s="274"/>
      <c r="F723" s="277"/>
    </row>
    <row r="724" spans="2:6" ht="12.75" x14ac:dyDescent="0.2">
      <c r="B724" s="30"/>
      <c r="C724" s="274"/>
      <c r="F724" s="277"/>
    </row>
    <row r="725" spans="2:6" ht="12.75" x14ac:dyDescent="0.2">
      <c r="B725" s="30"/>
      <c r="C725" s="274"/>
      <c r="F725" s="277"/>
    </row>
    <row r="726" spans="2:6" ht="12.75" x14ac:dyDescent="0.2">
      <c r="B726" s="30"/>
      <c r="C726" s="274"/>
      <c r="F726" s="277"/>
    </row>
    <row r="727" spans="2:6" ht="12.75" x14ac:dyDescent="0.2">
      <c r="B727" s="30"/>
      <c r="C727" s="274"/>
      <c r="F727" s="277"/>
    </row>
    <row r="728" spans="2:6" ht="12.75" x14ac:dyDescent="0.2">
      <c r="B728" s="30"/>
      <c r="C728" s="274"/>
      <c r="F728" s="277"/>
    </row>
    <row r="729" spans="2:6" ht="12.75" x14ac:dyDescent="0.2">
      <c r="B729" s="30"/>
      <c r="C729" s="274"/>
      <c r="F729" s="277"/>
    </row>
    <row r="730" spans="2:6" ht="12.75" x14ac:dyDescent="0.2">
      <c r="B730" s="30"/>
      <c r="C730" s="274"/>
      <c r="F730" s="277"/>
    </row>
    <row r="731" spans="2:6" ht="12.75" x14ac:dyDescent="0.2">
      <c r="B731" s="30"/>
      <c r="C731" s="274"/>
      <c r="F731" s="277"/>
    </row>
    <row r="732" spans="2:6" ht="12.75" x14ac:dyDescent="0.2">
      <c r="B732" s="30"/>
      <c r="C732" s="274"/>
      <c r="F732" s="277"/>
    </row>
    <row r="733" spans="2:6" ht="12.75" x14ac:dyDescent="0.2">
      <c r="B733" s="30"/>
      <c r="C733" s="274"/>
      <c r="F733" s="277"/>
    </row>
    <row r="734" spans="2:6" ht="12.75" x14ac:dyDescent="0.2">
      <c r="B734" s="30"/>
      <c r="C734" s="274"/>
      <c r="F734" s="277"/>
    </row>
    <row r="735" spans="2:6" ht="12.75" x14ac:dyDescent="0.2">
      <c r="B735" s="30"/>
      <c r="C735" s="274"/>
      <c r="F735" s="277"/>
    </row>
    <row r="736" spans="2:6" ht="12.75" x14ac:dyDescent="0.2">
      <c r="B736" s="30"/>
      <c r="C736" s="274"/>
      <c r="F736" s="277"/>
    </row>
    <row r="737" spans="2:6" ht="12.75" x14ac:dyDescent="0.2">
      <c r="B737" s="30"/>
      <c r="C737" s="274"/>
      <c r="F737" s="277"/>
    </row>
    <row r="738" spans="2:6" ht="12.75" x14ac:dyDescent="0.2">
      <c r="B738" s="30"/>
      <c r="C738" s="274"/>
      <c r="F738" s="277"/>
    </row>
    <row r="739" spans="2:6" ht="12.75" x14ac:dyDescent="0.2">
      <c r="B739" s="30"/>
      <c r="C739" s="274"/>
      <c r="F739" s="277"/>
    </row>
    <row r="740" spans="2:6" ht="12.75" x14ac:dyDescent="0.2">
      <c r="B740" s="30"/>
      <c r="C740" s="274"/>
      <c r="F740" s="277"/>
    </row>
    <row r="741" spans="2:6" ht="12.75" x14ac:dyDescent="0.2">
      <c r="B741" s="30"/>
      <c r="C741" s="274"/>
      <c r="F741" s="277"/>
    </row>
    <row r="742" spans="2:6" ht="12.75" x14ac:dyDescent="0.2">
      <c r="B742" s="30"/>
      <c r="C742" s="274"/>
      <c r="F742" s="277"/>
    </row>
    <row r="743" spans="2:6" ht="12.75" x14ac:dyDescent="0.2">
      <c r="B743" s="30"/>
      <c r="C743" s="274"/>
      <c r="F743" s="277"/>
    </row>
    <row r="744" spans="2:6" ht="12.75" x14ac:dyDescent="0.2">
      <c r="B744" s="30"/>
      <c r="C744" s="274"/>
      <c r="F744" s="277"/>
    </row>
    <row r="745" spans="2:6" ht="12.75" x14ac:dyDescent="0.2">
      <c r="B745" s="30"/>
      <c r="C745" s="274"/>
      <c r="F745" s="277"/>
    </row>
    <row r="746" spans="2:6" ht="12.75" x14ac:dyDescent="0.2">
      <c r="B746" s="30"/>
      <c r="C746" s="274"/>
      <c r="F746" s="277"/>
    </row>
    <row r="747" spans="2:6" ht="12.75" x14ac:dyDescent="0.2">
      <c r="B747" s="30"/>
      <c r="C747" s="274"/>
      <c r="F747" s="277"/>
    </row>
    <row r="748" spans="2:6" ht="12.75" x14ac:dyDescent="0.2">
      <c r="B748" s="30"/>
      <c r="C748" s="274"/>
      <c r="F748" s="277"/>
    </row>
    <row r="749" spans="2:6" ht="12.75" x14ac:dyDescent="0.2">
      <c r="B749" s="30"/>
      <c r="C749" s="274"/>
      <c r="F749" s="277"/>
    </row>
    <row r="750" spans="2:6" ht="12.75" x14ac:dyDescent="0.2">
      <c r="B750" s="30"/>
      <c r="C750" s="274"/>
      <c r="F750" s="277"/>
    </row>
    <row r="751" spans="2:6" ht="12.75" x14ac:dyDescent="0.2">
      <c r="B751" s="30"/>
      <c r="C751" s="274"/>
      <c r="F751" s="277"/>
    </row>
    <row r="752" spans="2:6" ht="12.75" x14ac:dyDescent="0.2">
      <c r="B752" s="30"/>
      <c r="C752" s="274"/>
      <c r="F752" s="277"/>
    </row>
    <row r="753" spans="2:6" ht="12.75" x14ac:dyDescent="0.2">
      <c r="B753" s="30"/>
      <c r="C753" s="274"/>
      <c r="F753" s="277"/>
    </row>
    <row r="754" spans="2:6" ht="12.75" x14ac:dyDescent="0.2">
      <c r="B754" s="30"/>
      <c r="C754" s="274"/>
      <c r="F754" s="277"/>
    </row>
    <row r="755" spans="2:6" ht="12.75" x14ac:dyDescent="0.2">
      <c r="B755" s="30"/>
      <c r="C755" s="274"/>
      <c r="F755" s="277"/>
    </row>
    <row r="756" spans="2:6" ht="12.75" x14ac:dyDescent="0.2">
      <c r="B756" s="30"/>
      <c r="C756" s="274"/>
      <c r="F756" s="277"/>
    </row>
    <row r="757" spans="2:6" ht="12.75" x14ac:dyDescent="0.2">
      <c r="B757" s="30"/>
      <c r="C757" s="274"/>
      <c r="F757" s="277"/>
    </row>
    <row r="758" spans="2:6" ht="12.75" x14ac:dyDescent="0.2">
      <c r="B758" s="30"/>
      <c r="C758" s="274"/>
      <c r="F758" s="277"/>
    </row>
    <row r="759" spans="2:6" ht="12.75" x14ac:dyDescent="0.2">
      <c r="B759" s="30"/>
      <c r="C759" s="274"/>
      <c r="F759" s="277"/>
    </row>
    <row r="760" spans="2:6" ht="12.75" x14ac:dyDescent="0.2">
      <c r="B760" s="30"/>
      <c r="C760" s="274"/>
      <c r="F760" s="277"/>
    </row>
    <row r="761" spans="2:6" ht="12.75" x14ac:dyDescent="0.2">
      <c r="B761" s="30"/>
      <c r="C761" s="274"/>
      <c r="F761" s="277"/>
    </row>
    <row r="762" spans="2:6" ht="12.75" x14ac:dyDescent="0.2">
      <c r="B762" s="30"/>
      <c r="C762" s="274"/>
      <c r="F762" s="277"/>
    </row>
    <row r="763" spans="2:6" ht="12.75" x14ac:dyDescent="0.2">
      <c r="B763" s="30"/>
      <c r="C763" s="274"/>
      <c r="F763" s="277"/>
    </row>
    <row r="764" spans="2:6" ht="12.75" x14ac:dyDescent="0.2">
      <c r="B764" s="30"/>
      <c r="C764" s="274"/>
      <c r="F764" s="277"/>
    </row>
    <row r="765" spans="2:6" ht="12.75" x14ac:dyDescent="0.2">
      <c r="B765" s="30"/>
      <c r="C765" s="274"/>
      <c r="F765" s="277"/>
    </row>
    <row r="766" spans="2:6" ht="12.75" x14ac:dyDescent="0.2">
      <c r="B766" s="30"/>
      <c r="C766" s="274"/>
      <c r="F766" s="277"/>
    </row>
    <row r="767" spans="2:6" ht="12.75" x14ac:dyDescent="0.2">
      <c r="B767" s="30"/>
      <c r="C767" s="274"/>
      <c r="F767" s="277"/>
    </row>
    <row r="768" spans="2:6" ht="12.75" x14ac:dyDescent="0.2">
      <c r="B768" s="30"/>
      <c r="C768" s="274"/>
      <c r="F768" s="277"/>
    </row>
    <row r="769" spans="2:6" ht="12.75" x14ac:dyDescent="0.2">
      <c r="B769" s="30"/>
      <c r="C769" s="274"/>
      <c r="F769" s="277"/>
    </row>
    <row r="770" spans="2:6" ht="12.75" x14ac:dyDescent="0.2">
      <c r="B770" s="30"/>
      <c r="C770" s="274"/>
      <c r="F770" s="277"/>
    </row>
    <row r="771" spans="2:6" ht="12.75" x14ac:dyDescent="0.2">
      <c r="B771" s="30"/>
      <c r="C771" s="274"/>
      <c r="F771" s="277"/>
    </row>
    <row r="772" spans="2:6" ht="12.75" x14ac:dyDescent="0.2">
      <c r="B772" s="30"/>
      <c r="C772" s="274"/>
      <c r="F772" s="277"/>
    </row>
    <row r="773" spans="2:6" ht="12.75" x14ac:dyDescent="0.2">
      <c r="B773" s="30"/>
      <c r="C773" s="274"/>
      <c r="F773" s="277"/>
    </row>
    <row r="774" spans="2:6" ht="12.75" x14ac:dyDescent="0.2">
      <c r="B774" s="30"/>
      <c r="C774" s="274"/>
      <c r="F774" s="277"/>
    </row>
    <row r="775" spans="2:6" ht="12.75" x14ac:dyDescent="0.2">
      <c r="B775" s="30"/>
      <c r="C775" s="274"/>
      <c r="F775" s="277"/>
    </row>
    <row r="776" spans="2:6" ht="12.75" x14ac:dyDescent="0.2">
      <c r="B776" s="30"/>
      <c r="C776" s="274"/>
      <c r="F776" s="277"/>
    </row>
    <row r="777" spans="2:6" ht="12.75" x14ac:dyDescent="0.2">
      <c r="B777" s="30"/>
      <c r="C777" s="274"/>
      <c r="F777" s="277"/>
    </row>
    <row r="778" spans="2:6" ht="12.75" x14ac:dyDescent="0.2">
      <c r="B778" s="30"/>
      <c r="C778" s="274"/>
      <c r="F778" s="277"/>
    </row>
    <row r="779" spans="2:6" ht="12.75" x14ac:dyDescent="0.2">
      <c r="B779" s="30"/>
      <c r="C779" s="274"/>
      <c r="F779" s="277"/>
    </row>
    <row r="780" spans="2:6" ht="12.75" x14ac:dyDescent="0.2">
      <c r="B780" s="30"/>
      <c r="C780" s="274"/>
      <c r="F780" s="277"/>
    </row>
    <row r="781" spans="2:6" ht="12.75" x14ac:dyDescent="0.2">
      <c r="B781" s="30"/>
      <c r="C781" s="274"/>
      <c r="F781" s="277"/>
    </row>
    <row r="782" spans="2:6" ht="12.75" x14ac:dyDescent="0.2">
      <c r="B782" s="30"/>
      <c r="C782" s="274"/>
      <c r="F782" s="277"/>
    </row>
    <row r="783" spans="2:6" ht="12.75" x14ac:dyDescent="0.2">
      <c r="B783" s="30"/>
      <c r="C783" s="274"/>
      <c r="F783" s="277"/>
    </row>
    <row r="784" spans="2:6" ht="12.75" x14ac:dyDescent="0.2">
      <c r="B784" s="30"/>
      <c r="C784" s="274"/>
      <c r="F784" s="277"/>
    </row>
    <row r="785" spans="2:6" ht="12.75" x14ac:dyDescent="0.2">
      <c r="B785" s="30"/>
      <c r="C785" s="274"/>
      <c r="F785" s="277"/>
    </row>
    <row r="786" spans="2:6" ht="12.75" x14ac:dyDescent="0.2">
      <c r="B786" s="30"/>
      <c r="C786" s="274"/>
      <c r="F786" s="277"/>
    </row>
    <row r="787" spans="2:6" ht="12.75" x14ac:dyDescent="0.2">
      <c r="B787" s="30"/>
      <c r="C787" s="274"/>
      <c r="F787" s="277"/>
    </row>
    <row r="788" spans="2:6" ht="12.75" x14ac:dyDescent="0.2">
      <c r="B788" s="30"/>
      <c r="C788" s="274"/>
      <c r="F788" s="277"/>
    </row>
    <row r="789" spans="2:6" ht="12.75" x14ac:dyDescent="0.2">
      <c r="B789" s="30"/>
      <c r="C789" s="274"/>
      <c r="F789" s="277"/>
    </row>
    <row r="790" spans="2:6" ht="12.75" x14ac:dyDescent="0.2">
      <c r="B790" s="30"/>
      <c r="C790" s="274"/>
      <c r="F790" s="277"/>
    </row>
    <row r="791" spans="2:6" ht="12.75" x14ac:dyDescent="0.2">
      <c r="B791" s="30"/>
      <c r="C791" s="274"/>
      <c r="F791" s="277"/>
    </row>
    <row r="792" spans="2:6" ht="12.75" x14ac:dyDescent="0.2">
      <c r="B792" s="30"/>
      <c r="C792" s="274"/>
      <c r="F792" s="277"/>
    </row>
    <row r="793" spans="2:6" ht="12.75" x14ac:dyDescent="0.2">
      <c r="B793" s="30"/>
      <c r="C793" s="274"/>
      <c r="F793" s="277"/>
    </row>
    <row r="794" spans="2:6" ht="12.75" x14ac:dyDescent="0.2">
      <c r="B794" s="30"/>
      <c r="C794" s="274"/>
      <c r="F794" s="277"/>
    </row>
    <row r="795" spans="2:6" ht="12.75" x14ac:dyDescent="0.2">
      <c r="B795" s="30"/>
      <c r="C795" s="274"/>
      <c r="F795" s="277"/>
    </row>
    <row r="796" spans="2:6" ht="12.75" x14ac:dyDescent="0.2">
      <c r="B796" s="30"/>
      <c r="C796" s="274"/>
      <c r="F796" s="277"/>
    </row>
    <row r="797" spans="2:6" ht="12.75" x14ac:dyDescent="0.2">
      <c r="B797" s="30"/>
      <c r="C797" s="274"/>
      <c r="F797" s="277"/>
    </row>
    <row r="798" spans="2:6" ht="12.75" x14ac:dyDescent="0.2">
      <c r="B798" s="30"/>
      <c r="C798" s="274"/>
      <c r="F798" s="277"/>
    </row>
    <row r="799" spans="2:6" ht="12.75" x14ac:dyDescent="0.2">
      <c r="B799" s="30"/>
      <c r="C799" s="274"/>
      <c r="F799" s="277"/>
    </row>
    <row r="800" spans="2:6" ht="12.75" x14ac:dyDescent="0.2">
      <c r="B800" s="30"/>
      <c r="C800" s="274"/>
      <c r="F800" s="277"/>
    </row>
    <row r="801" spans="2:6" ht="12.75" x14ac:dyDescent="0.2">
      <c r="B801" s="30"/>
      <c r="C801" s="274"/>
      <c r="F801" s="277"/>
    </row>
    <row r="802" spans="2:6" ht="12.75" x14ac:dyDescent="0.2">
      <c r="B802" s="30"/>
      <c r="C802" s="274"/>
      <c r="F802" s="277"/>
    </row>
    <row r="803" spans="2:6" ht="12.75" x14ac:dyDescent="0.2">
      <c r="B803" s="30"/>
      <c r="C803" s="274"/>
      <c r="F803" s="277"/>
    </row>
    <row r="804" spans="2:6" ht="12.75" x14ac:dyDescent="0.2">
      <c r="B804" s="30"/>
      <c r="C804" s="274"/>
      <c r="F804" s="277"/>
    </row>
    <row r="805" spans="2:6" ht="12.75" x14ac:dyDescent="0.2">
      <c r="B805" s="30"/>
      <c r="C805" s="274"/>
      <c r="F805" s="277"/>
    </row>
    <row r="806" spans="2:6" ht="12.75" x14ac:dyDescent="0.2">
      <c r="B806" s="30"/>
      <c r="C806" s="274"/>
      <c r="F806" s="277"/>
    </row>
    <row r="807" spans="2:6" ht="12.75" x14ac:dyDescent="0.2">
      <c r="B807" s="30"/>
      <c r="C807" s="274"/>
      <c r="F807" s="277"/>
    </row>
    <row r="808" spans="2:6" ht="12.75" x14ac:dyDescent="0.2">
      <c r="B808" s="30"/>
      <c r="C808" s="274"/>
      <c r="F808" s="277"/>
    </row>
    <row r="809" spans="2:6" ht="12.75" x14ac:dyDescent="0.2">
      <c r="B809" s="30"/>
      <c r="C809" s="274"/>
      <c r="F809" s="277"/>
    </row>
    <row r="810" spans="2:6" ht="12.75" x14ac:dyDescent="0.2">
      <c r="B810" s="30"/>
      <c r="C810" s="274"/>
      <c r="F810" s="277"/>
    </row>
    <row r="811" spans="2:6" ht="12.75" x14ac:dyDescent="0.2">
      <c r="B811" s="30"/>
      <c r="C811" s="274"/>
      <c r="F811" s="277"/>
    </row>
    <row r="812" spans="2:6" ht="12.75" x14ac:dyDescent="0.2">
      <c r="B812" s="30"/>
      <c r="C812" s="274"/>
      <c r="F812" s="277"/>
    </row>
    <row r="813" spans="2:6" ht="12.75" x14ac:dyDescent="0.2">
      <c r="B813" s="30"/>
      <c r="C813" s="274"/>
      <c r="F813" s="277"/>
    </row>
    <row r="814" spans="2:6" ht="12.75" x14ac:dyDescent="0.2">
      <c r="B814" s="30"/>
      <c r="C814" s="274"/>
      <c r="F814" s="277"/>
    </row>
    <row r="815" spans="2:6" ht="12.75" x14ac:dyDescent="0.2">
      <c r="B815" s="30"/>
      <c r="C815" s="274"/>
      <c r="F815" s="277"/>
    </row>
    <row r="816" spans="2:6" ht="12.75" x14ac:dyDescent="0.2">
      <c r="B816" s="30"/>
      <c r="C816" s="274"/>
      <c r="F816" s="277"/>
    </row>
    <row r="817" spans="2:6" ht="12.75" x14ac:dyDescent="0.2">
      <c r="B817" s="30"/>
      <c r="C817" s="274"/>
      <c r="F817" s="277"/>
    </row>
    <row r="818" spans="2:6" ht="12.75" x14ac:dyDescent="0.2">
      <c r="B818" s="30"/>
      <c r="C818" s="274"/>
      <c r="F818" s="277"/>
    </row>
    <row r="819" spans="2:6" ht="12.75" x14ac:dyDescent="0.2">
      <c r="B819" s="30"/>
      <c r="C819" s="274"/>
      <c r="F819" s="277"/>
    </row>
    <row r="820" spans="2:6" ht="12.75" x14ac:dyDescent="0.2">
      <c r="B820" s="30"/>
      <c r="C820" s="274"/>
      <c r="F820" s="277"/>
    </row>
    <row r="821" spans="2:6" ht="12.75" x14ac:dyDescent="0.2">
      <c r="B821" s="30"/>
      <c r="C821" s="274"/>
      <c r="F821" s="277"/>
    </row>
    <row r="822" spans="2:6" ht="12.75" x14ac:dyDescent="0.2">
      <c r="B822" s="30"/>
      <c r="C822" s="274"/>
      <c r="F822" s="277"/>
    </row>
    <row r="823" spans="2:6" ht="12.75" x14ac:dyDescent="0.2">
      <c r="B823" s="30"/>
      <c r="C823" s="274"/>
      <c r="F823" s="277"/>
    </row>
    <row r="824" spans="2:6" ht="12.75" x14ac:dyDescent="0.2">
      <c r="B824" s="30"/>
      <c r="C824" s="274"/>
      <c r="F824" s="277"/>
    </row>
    <row r="825" spans="2:6" ht="12.75" x14ac:dyDescent="0.2">
      <c r="B825" s="30"/>
      <c r="C825" s="274"/>
      <c r="F825" s="277"/>
    </row>
    <row r="826" spans="2:6" ht="12.75" x14ac:dyDescent="0.2">
      <c r="B826" s="30"/>
      <c r="C826" s="274"/>
      <c r="F826" s="277"/>
    </row>
    <row r="827" spans="2:6" ht="12.75" x14ac:dyDescent="0.2">
      <c r="B827" s="30"/>
      <c r="C827" s="274"/>
      <c r="F827" s="277"/>
    </row>
    <row r="828" spans="2:6" ht="12.75" x14ac:dyDescent="0.2">
      <c r="B828" s="30"/>
      <c r="C828" s="274"/>
      <c r="F828" s="277"/>
    </row>
    <row r="829" spans="2:6" ht="12.75" x14ac:dyDescent="0.2">
      <c r="B829" s="30"/>
      <c r="C829" s="274"/>
      <c r="F829" s="277"/>
    </row>
    <row r="830" spans="2:6" ht="12.75" x14ac:dyDescent="0.2">
      <c r="B830" s="30"/>
      <c r="C830" s="274"/>
      <c r="F830" s="277"/>
    </row>
    <row r="831" spans="2:6" ht="12.75" x14ac:dyDescent="0.2">
      <c r="B831" s="30"/>
      <c r="C831" s="274"/>
      <c r="F831" s="277"/>
    </row>
    <row r="832" spans="2:6" ht="12.75" x14ac:dyDescent="0.2">
      <c r="B832" s="30"/>
      <c r="C832" s="274"/>
      <c r="F832" s="277"/>
    </row>
    <row r="833" spans="2:6" ht="12.75" x14ac:dyDescent="0.2">
      <c r="B833" s="30"/>
      <c r="C833" s="274"/>
      <c r="F833" s="277"/>
    </row>
    <row r="834" spans="2:6" ht="12.75" x14ac:dyDescent="0.2">
      <c r="B834" s="30"/>
      <c r="C834" s="274"/>
      <c r="F834" s="277"/>
    </row>
    <row r="835" spans="2:6" ht="12.75" x14ac:dyDescent="0.2">
      <c r="B835" s="30"/>
      <c r="C835" s="274"/>
      <c r="F835" s="277"/>
    </row>
    <row r="836" spans="2:6" ht="12.75" x14ac:dyDescent="0.2">
      <c r="B836" s="30"/>
      <c r="C836" s="274"/>
      <c r="F836" s="277"/>
    </row>
    <row r="837" spans="2:6" ht="12.75" x14ac:dyDescent="0.2">
      <c r="B837" s="30"/>
      <c r="C837" s="274"/>
      <c r="F837" s="277"/>
    </row>
    <row r="838" spans="2:6" ht="12.75" x14ac:dyDescent="0.2">
      <c r="B838" s="30"/>
      <c r="C838" s="274"/>
      <c r="F838" s="277"/>
    </row>
    <row r="839" spans="2:6" ht="12.75" x14ac:dyDescent="0.2">
      <c r="B839" s="30"/>
      <c r="C839" s="274"/>
      <c r="F839" s="277"/>
    </row>
    <row r="840" spans="2:6" ht="12.75" x14ac:dyDescent="0.2">
      <c r="B840" s="30"/>
      <c r="C840" s="274"/>
      <c r="F840" s="277"/>
    </row>
    <row r="841" spans="2:6" ht="12.75" x14ac:dyDescent="0.2">
      <c r="B841" s="30"/>
      <c r="C841" s="274"/>
      <c r="F841" s="277"/>
    </row>
    <row r="842" spans="2:6" ht="12.75" x14ac:dyDescent="0.2">
      <c r="B842" s="30"/>
      <c r="C842" s="274"/>
      <c r="F842" s="277"/>
    </row>
    <row r="843" spans="2:6" ht="12.75" x14ac:dyDescent="0.2">
      <c r="B843" s="30"/>
      <c r="C843" s="274"/>
      <c r="F843" s="277"/>
    </row>
    <row r="844" spans="2:6" ht="12.75" x14ac:dyDescent="0.2">
      <c r="B844" s="30"/>
      <c r="C844" s="274"/>
      <c r="F844" s="277"/>
    </row>
    <row r="845" spans="2:6" ht="12.75" x14ac:dyDescent="0.2">
      <c r="B845" s="30"/>
      <c r="C845" s="274"/>
      <c r="F845" s="277"/>
    </row>
    <row r="846" spans="2:6" ht="12.75" x14ac:dyDescent="0.2">
      <c r="B846" s="30"/>
      <c r="C846" s="274"/>
      <c r="F846" s="277"/>
    </row>
    <row r="847" spans="2:6" ht="12.75" x14ac:dyDescent="0.2">
      <c r="B847" s="30"/>
      <c r="C847" s="274"/>
      <c r="F847" s="277"/>
    </row>
    <row r="848" spans="2:6" ht="12.75" x14ac:dyDescent="0.2">
      <c r="B848" s="30"/>
      <c r="C848" s="274"/>
      <c r="F848" s="277"/>
    </row>
    <row r="849" spans="2:6" ht="12.75" x14ac:dyDescent="0.2">
      <c r="B849" s="30"/>
      <c r="C849" s="274"/>
      <c r="F849" s="277"/>
    </row>
    <row r="850" spans="2:6" ht="12.75" x14ac:dyDescent="0.2">
      <c r="B850" s="30"/>
      <c r="C850" s="274"/>
      <c r="F850" s="277"/>
    </row>
    <row r="851" spans="2:6" ht="12.75" x14ac:dyDescent="0.2">
      <c r="B851" s="30"/>
      <c r="C851" s="274"/>
      <c r="F851" s="277"/>
    </row>
    <row r="852" spans="2:6" ht="12.75" x14ac:dyDescent="0.2">
      <c r="B852" s="30"/>
      <c r="C852" s="274"/>
      <c r="F852" s="277"/>
    </row>
    <row r="853" spans="2:6" ht="12.75" x14ac:dyDescent="0.2">
      <c r="B853" s="30"/>
      <c r="C853" s="274"/>
      <c r="F853" s="277"/>
    </row>
    <row r="854" spans="2:6" ht="12.75" x14ac:dyDescent="0.2">
      <c r="B854" s="30"/>
      <c r="C854" s="274"/>
      <c r="F854" s="277"/>
    </row>
    <row r="855" spans="2:6" ht="12.75" x14ac:dyDescent="0.2">
      <c r="B855" s="30"/>
      <c r="C855" s="274"/>
      <c r="F855" s="277"/>
    </row>
    <row r="856" spans="2:6" ht="12.75" x14ac:dyDescent="0.2">
      <c r="B856" s="30"/>
      <c r="C856" s="274"/>
      <c r="F856" s="277"/>
    </row>
    <row r="857" spans="2:6" ht="12.75" x14ac:dyDescent="0.2">
      <c r="B857" s="30"/>
      <c r="C857" s="274"/>
      <c r="F857" s="277"/>
    </row>
    <row r="858" spans="2:6" ht="12.75" x14ac:dyDescent="0.2">
      <c r="B858" s="30"/>
      <c r="C858" s="274"/>
      <c r="F858" s="277"/>
    </row>
    <row r="859" spans="2:6" ht="12.75" x14ac:dyDescent="0.2">
      <c r="B859" s="30"/>
      <c r="C859" s="274"/>
      <c r="F859" s="277"/>
    </row>
    <row r="860" spans="2:6" ht="12.75" x14ac:dyDescent="0.2">
      <c r="B860" s="30"/>
      <c r="C860" s="274"/>
      <c r="F860" s="277"/>
    </row>
    <row r="861" spans="2:6" ht="12.75" x14ac:dyDescent="0.2">
      <c r="B861" s="30"/>
      <c r="C861" s="274"/>
      <c r="F861" s="277"/>
    </row>
    <row r="862" spans="2:6" ht="12.75" x14ac:dyDescent="0.2">
      <c r="B862" s="30"/>
      <c r="C862" s="274"/>
      <c r="F862" s="277"/>
    </row>
    <row r="863" spans="2:6" ht="12.75" x14ac:dyDescent="0.2">
      <c r="B863" s="30"/>
      <c r="C863" s="274"/>
      <c r="F863" s="277"/>
    </row>
    <row r="864" spans="2:6" ht="12.75" x14ac:dyDescent="0.2">
      <c r="B864" s="30"/>
      <c r="C864" s="274"/>
      <c r="F864" s="277"/>
    </row>
    <row r="865" spans="2:6" ht="12.75" x14ac:dyDescent="0.2">
      <c r="B865" s="30"/>
      <c r="C865" s="274"/>
      <c r="F865" s="277"/>
    </row>
    <row r="866" spans="2:6" ht="12.75" x14ac:dyDescent="0.2">
      <c r="B866" s="30"/>
      <c r="C866" s="274"/>
      <c r="F866" s="277"/>
    </row>
    <row r="867" spans="2:6" ht="12.75" x14ac:dyDescent="0.2">
      <c r="B867" s="30"/>
      <c r="C867" s="274"/>
      <c r="F867" s="277"/>
    </row>
    <row r="868" spans="2:6" ht="12.75" x14ac:dyDescent="0.2">
      <c r="B868" s="30"/>
      <c r="C868" s="274"/>
      <c r="F868" s="277"/>
    </row>
    <row r="869" spans="2:6" ht="12.75" x14ac:dyDescent="0.2">
      <c r="B869" s="30"/>
      <c r="C869" s="274"/>
      <c r="F869" s="277"/>
    </row>
    <row r="870" spans="2:6" ht="12.75" x14ac:dyDescent="0.2">
      <c r="B870" s="30"/>
      <c r="C870" s="274"/>
      <c r="F870" s="277"/>
    </row>
    <row r="871" spans="2:6" ht="12.75" x14ac:dyDescent="0.2">
      <c r="B871" s="30"/>
      <c r="C871" s="274"/>
      <c r="F871" s="277"/>
    </row>
    <row r="872" spans="2:6" ht="12.75" x14ac:dyDescent="0.2">
      <c r="B872" s="30"/>
      <c r="C872" s="274"/>
      <c r="F872" s="277"/>
    </row>
    <row r="873" spans="2:6" ht="12.75" x14ac:dyDescent="0.2">
      <c r="B873" s="30"/>
      <c r="C873" s="274"/>
      <c r="F873" s="277"/>
    </row>
    <row r="874" spans="2:6" ht="12.75" x14ac:dyDescent="0.2">
      <c r="B874" s="30"/>
      <c r="C874" s="274"/>
      <c r="F874" s="277"/>
    </row>
    <row r="875" spans="2:6" ht="12.75" x14ac:dyDescent="0.2">
      <c r="B875" s="30"/>
      <c r="C875" s="274"/>
      <c r="F875" s="277"/>
    </row>
    <row r="876" spans="2:6" ht="12.75" x14ac:dyDescent="0.2">
      <c r="B876" s="30"/>
      <c r="C876" s="274"/>
      <c r="F876" s="277"/>
    </row>
    <row r="877" spans="2:6" ht="12.75" x14ac:dyDescent="0.2">
      <c r="B877" s="30"/>
      <c r="C877" s="274"/>
      <c r="F877" s="277"/>
    </row>
    <row r="878" spans="2:6" ht="12.75" x14ac:dyDescent="0.2">
      <c r="B878" s="30"/>
      <c r="C878" s="274"/>
      <c r="F878" s="277"/>
    </row>
    <row r="879" spans="2:6" ht="12.75" x14ac:dyDescent="0.2">
      <c r="B879" s="30"/>
      <c r="C879" s="274"/>
      <c r="F879" s="277"/>
    </row>
    <row r="880" spans="2:6" ht="12.75" x14ac:dyDescent="0.2">
      <c r="B880" s="30"/>
      <c r="C880" s="274"/>
      <c r="F880" s="277"/>
    </row>
    <row r="881" spans="2:6" ht="12.75" x14ac:dyDescent="0.2">
      <c r="B881" s="30"/>
      <c r="C881" s="274"/>
      <c r="F881" s="277"/>
    </row>
    <row r="882" spans="2:6" ht="12.75" x14ac:dyDescent="0.2">
      <c r="B882" s="30"/>
      <c r="C882" s="274"/>
      <c r="F882" s="277"/>
    </row>
    <row r="883" spans="2:6" ht="12.75" x14ac:dyDescent="0.2">
      <c r="B883" s="30"/>
      <c r="C883" s="274"/>
      <c r="F883" s="277"/>
    </row>
    <row r="884" spans="2:6" ht="12.75" x14ac:dyDescent="0.2">
      <c r="B884" s="30"/>
      <c r="C884" s="274"/>
      <c r="F884" s="277"/>
    </row>
    <row r="885" spans="2:6" ht="12.75" x14ac:dyDescent="0.2">
      <c r="B885" s="30"/>
      <c r="C885" s="274"/>
      <c r="F885" s="277"/>
    </row>
    <row r="886" spans="2:6" ht="12.75" x14ac:dyDescent="0.2">
      <c r="B886" s="30"/>
      <c r="C886" s="274"/>
      <c r="F886" s="277"/>
    </row>
    <row r="887" spans="2:6" ht="12.75" x14ac:dyDescent="0.2">
      <c r="B887" s="30"/>
      <c r="C887" s="274"/>
      <c r="F887" s="277"/>
    </row>
    <row r="888" spans="2:6" ht="12.75" x14ac:dyDescent="0.2">
      <c r="B888" s="30"/>
      <c r="C888" s="274"/>
      <c r="F888" s="277"/>
    </row>
    <row r="889" spans="2:6" ht="12.75" x14ac:dyDescent="0.2">
      <c r="B889" s="30"/>
      <c r="C889" s="274"/>
      <c r="F889" s="277"/>
    </row>
    <row r="890" spans="2:6" ht="12.75" x14ac:dyDescent="0.2">
      <c r="B890" s="30"/>
      <c r="C890" s="274"/>
      <c r="F890" s="277"/>
    </row>
    <row r="891" spans="2:6" ht="12.75" x14ac:dyDescent="0.2">
      <c r="B891" s="30"/>
      <c r="C891" s="274"/>
      <c r="F891" s="277"/>
    </row>
    <row r="892" spans="2:6" ht="12.75" x14ac:dyDescent="0.2">
      <c r="B892" s="30"/>
      <c r="C892" s="274"/>
      <c r="F892" s="277"/>
    </row>
    <row r="893" spans="2:6" ht="12.75" x14ac:dyDescent="0.2">
      <c r="B893" s="30"/>
      <c r="C893" s="274"/>
      <c r="F893" s="277"/>
    </row>
    <row r="894" spans="2:6" ht="12.75" x14ac:dyDescent="0.2">
      <c r="B894" s="30"/>
      <c r="C894" s="274"/>
      <c r="F894" s="277"/>
    </row>
    <row r="895" spans="2:6" ht="12.75" x14ac:dyDescent="0.2">
      <c r="B895" s="30"/>
      <c r="C895" s="274"/>
      <c r="F895" s="277"/>
    </row>
    <row r="896" spans="2:6" ht="12.75" x14ac:dyDescent="0.2">
      <c r="B896" s="30"/>
      <c r="C896" s="274"/>
      <c r="F896" s="277"/>
    </row>
    <row r="897" spans="2:6" ht="12.75" x14ac:dyDescent="0.2">
      <c r="B897" s="30"/>
      <c r="C897" s="274"/>
      <c r="F897" s="277"/>
    </row>
    <row r="898" spans="2:6" ht="12.75" x14ac:dyDescent="0.2">
      <c r="B898" s="30"/>
      <c r="C898" s="274"/>
      <c r="F898" s="277"/>
    </row>
    <row r="899" spans="2:6" ht="12.75" x14ac:dyDescent="0.2">
      <c r="B899" s="30"/>
      <c r="C899" s="274"/>
      <c r="F899" s="277"/>
    </row>
    <row r="900" spans="2:6" ht="12.75" x14ac:dyDescent="0.2">
      <c r="B900" s="30"/>
      <c r="C900" s="274"/>
      <c r="F900" s="277"/>
    </row>
    <row r="901" spans="2:6" ht="12.75" x14ac:dyDescent="0.2">
      <c r="B901" s="30"/>
      <c r="C901" s="274"/>
      <c r="F901" s="277"/>
    </row>
    <row r="902" spans="2:6" ht="12.75" x14ac:dyDescent="0.2">
      <c r="B902" s="30"/>
      <c r="C902" s="274"/>
      <c r="F902" s="277"/>
    </row>
    <row r="903" spans="2:6" ht="12.75" x14ac:dyDescent="0.2">
      <c r="B903" s="30"/>
      <c r="C903" s="274"/>
      <c r="F903" s="277"/>
    </row>
    <row r="904" spans="2:6" ht="12.75" x14ac:dyDescent="0.2">
      <c r="B904" s="30"/>
      <c r="C904" s="274"/>
      <c r="F904" s="277"/>
    </row>
    <row r="905" spans="2:6" ht="12.75" x14ac:dyDescent="0.2">
      <c r="B905" s="30"/>
      <c r="C905" s="274"/>
      <c r="F905" s="277"/>
    </row>
    <row r="906" spans="2:6" ht="12.75" x14ac:dyDescent="0.2">
      <c r="B906" s="30"/>
      <c r="C906" s="274"/>
      <c r="F906" s="277"/>
    </row>
    <row r="907" spans="2:6" ht="12.75" x14ac:dyDescent="0.2">
      <c r="B907" s="30"/>
      <c r="C907" s="274"/>
      <c r="F907" s="277"/>
    </row>
    <row r="908" spans="2:6" ht="12.75" x14ac:dyDescent="0.2">
      <c r="B908" s="30"/>
      <c r="C908" s="274"/>
      <c r="F908" s="277"/>
    </row>
    <row r="909" spans="2:6" ht="12.75" x14ac:dyDescent="0.2">
      <c r="B909" s="30"/>
      <c r="C909" s="274"/>
      <c r="F909" s="277"/>
    </row>
    <row r="910" spans="2:6" ht="12.75" x14ac:dyDescent="0.2">
      <c r="B910" s="30"/>
      <c r="C910" s="274"/>
      <c r="F910" s="277"/>
    </row>
    <row r="911" spans="2:6" ht="12.75" x14ac:dyDescent="0.2">
      <c r="B911" s="30"/>
      <c r="C911" s="274"/>
      <c r="F911" s="277"/>
    </row>
    <row r="912" spans="2:6" ht="12.75" x14ac:dyDescent="0.2">
      <c r="B912" s="30"/>
      <c r="C912" s="274"/>
      <c r="F912" s="277"/>
    </row>
    <row r="913" spans="2:6" ht="12.75" x14ac:dyDescent="0.2">
      <c r="B913" s="30"/>
      <c r="C913" s="274"/>
      <c r="F913" s="277"/>
    </row>
    <row r="914" spans="2:6" ht="12.75" x14ac:dyDescent="0.2">
      <c r="B914" s="30"/>
      <c r="C914" s="274"/>
      <c r="F914" s="277"/>
    </row>
    <row r="915" spans="2:6" ht="12.75" x14ac:dyDescent="0.2">
      <c r="B915" s="30"/>
      <c r="C915" s="274"/>
      <c r="F915" s="277"/>
    </row>
    <row r="916" spans="2:6" ht="12.75" x14ac:dyDescent="0.2">
      <c r="B916" s="30"/>
      <c r="C916" s="274"/>
      <c r="F916" s="277"/>
    </row>
    <row r="917" spans="2:6" ht="12.75" x14ac:dyDescent="0.2">
      <c r="B917" s="30"/>
      <c r="C917" s="274"/>
      <c r="F917" s="277"/>
    </row>
    <row r="918" spans="2:6" ht="12.75" x14ac:dyDescent="0.2">
      <c r="B918" s="30"/>
      <c r="C918" s="274"/>
      <c r="F918" s="277"/>
    </row>
    <row r="919" spans="2:6" ht="12.75" x14ac:dyDescent="0.2">
      <c r="B919" s="30"/>
      <c r="C919" s="274"/>
      <c r="F919" s="277"/>
    </row>
    <row r="920" spans="2:6" ht="12.75" x14ac:dyDescent="0.2">
      <c r="B920" s="30"/>
      <c r="C920" s="274"/>
      <c r="F920" s="277"/>
    </row>
    <row r="921" spans="2:6" ht="12.75" x14ac:dyDescent="0.2">
      <c r="B921" s="30"/>
      <c r="C921" s="274"/>
      <c r="F921" s="277"/>
    </row>
    <row r="922" spans="2:6" ht="12.75" x14ac:dyDescent="0.2">
      <c r="B922" s="30"/>
      <c r="C922" s="274"/>
      <c r="F922" s="277"/>
    </row>
    <row r="923" spans="2:6" ht="12.75" x14ac:dyDescent="0.2">
      <c r="B923" s="30"/>
      <c r="C923" s="274"/>
      <c r="F923" s="277"/>
    </row>
    <row r="924" spans="2:6" ht="12.75" x14ac:dyDescent="0.2">
      <c r="B924" s="30"/>
      <c r="C924" s="274"/>
      <c r="F924" s="277"/>
    </row>
    <row r="925" spans="2:6" ht="12.75" x14ac:dyDescent="0.2">
      <c r="B925" s="30"/>
      <c r="C925" s="274"/>
      <c r="F925" s="277"/>
    </row>
    <row r="926" spans="2:6" ht="12.75" x14ac:dyDescent="0.2">
      <c r="B926" s="30"/>
      <c r="C926" s="274"/>
      <c r="F926" s="277"/>
    </row>
    <row r="927" spans="2:6" ht="12.75" x14ac:dyDescent="0.2">
      <c r="B927" s="30"/>
      <c r="C927" s="274"/>
      <c r="F927" s="277"/>
    </row>
    <row r="928" spans="2:6" ht="12.75" x14ac:dyDescent="0.2">
      <c r="B928" s="30"/>
      <c r="C928" s="274"/>
      <c r="F928" s="277"/>
    </row>
    <row r="929" spans="2:6" ht="12.75" x14ac:dyDescent="0.2">
      <c r="B929" s="30"/>
      <c r="C929" s="274"/>
      <c r="F929" s="277"/>
    </row>
    <row r="930" spans="2:6" ht="12.75" x14ac:dyDescent="0.2">
      <c r="B930" s="30"/>
      <c r="C930" s="274"/>
      <c r="F930" s="277"/>
    </row>
    <row r="931" spans="2:6" ht="12.75" x14ac:dyDescent="0.2">
      <c r="B931" s="30"/>
      <c r="C931" s="274"/>
      <c r="F931" s="277"/>
    </row>
    <row r="932" spans="2:6" ht="12.75" x14ac:dyDescent="0.2">
      <c r="B932" s="30"/>
      <c r="C932" s="274"/>
      <c r="F932" s="277"/>
    </row>
    <row r="933" spans="2:6" ht="12.75" x14ac:dyDescent="0.2">
      <c r="B933" s="30"/>
      <c r="C933" s="274"/>
      <c r="F933" s="277"/>
    </row>
    <row r="934" spans="2:6" ht="12.75" x14ac:dyDescent="0.2">
      <c r="B934" s="30"/>
      <c r="C934" s="274"/>
      <c r="F934" s="277"/>
    </row>
    <row r="935" spans="2:6" ht="12.75" x14ac:dyDescent="0.2">
      <c r="B935" s="30"/>
      <c r="C935" s="274"/>
      <c r="F935" s="277"/>
    </row>
    <row r="936" spans="2:6" ht="12.75" x14ac:dyDescent="0.2">
      <c r="B936" s="30"/>
      <c r="C936" s="274"/>
      <c r="F936" s="277"/>
    </row>
    <row r="937" spans="2:6" ht="12.75" x14ac:dyDescent="0.2">
      <c r="B937" s="30"/>
      <c r="C937" s="274"/>
      <c r="F937" s="277"/>
    </row>
    <row r="938" spans="2:6" ht="12.75" x14ac:dyDescent="0.2">
      <c r="B938" s="30"/>
      <c r="C938" s="274"/>
      <c r="F938" s="277"/>
    </row>
    <row r="939" spans="2:6" ht="12.75" x14ac:dyDescent="0.2">
      <c r="B939" s="30"/>
      <c r="C939" s="274"/>
      <c r="F939" s="277"/>
    </row>
    <row r="940" spans="2:6" ht="12.75" x14ac:dyDescent="0.2">
      <c r="B940" s="30"/>
      <c r="C940" s="274"/>
      <c r="F940" s="277"/>
    </row>
    <row r="941" spans="2:6" ht="12.75" x14ac:dyDescent="0.2">
      <c r="B941" s="30"/>
      <c r="C941" s="274"/>
      <c r="F941" s="277"/>
    </row>
    <row r="942" spans="2:6" ht="12.75" x14ac:dyDescent="0.2">
      <c r="B942" s="30"/>
      <c r="C942" s="274"/>
      <c r="F942" s="277"/>
    </row>
    <row r="943" spans="2:6" ht="12.75" x14ac:dyDescent="0.2">
      <c r="B943" s="30"/>
      <c r="C943" s="274"/>
      <c r="F943" s="277"/>
    </row>
    <row r="944" spans="2:6" ht="12.75" x14ac:dyDescent="0.2">
      <c r="B944" s="30"/>
      <c r="C944" s="274"/>
      <c r="F944" s="277"/>
    </row>
    <row r="945" spans="2:6" ht="12.75" x14ac:dyDescent="0.2">
      <c r="B945" s="30"/>
      <c r="C945" s="274"/>
      <c r="F945" s="277"/>
    </row>
    <row r="946" spans="2:6" ht="12.75" x14ac:dyDescent="0.2">
      <c r="B946" s="30"/>
      <c r="C946" s="274"/>
      <c r="F946" s="277"/>
    </row>
    <row r="947" spans="2:6" ht="12.75" x14ac:dyDescent="0.2">
      <c r="B947" s="30"/>
      <c r="C947" s="274"/>
      <c r="F947" s="277"/>
    </row>
    <row r="948" spans="2:6" ht="12.75" x14ac:dyDescent="0.2">
      <c r="B948" s="30"/>
      <c r="C948" s="274"/>
      <c r="F948" s="277"/>
    </row>
    <row r="949" spans="2:6" ht="12.75" x14ac:dyDescent="0.2">
      <c r="B949" s="30"/>
      <c r="C949" s="274"/>
      <c r="F949" s="277"/>
    </row>
    <row r="950" spans="2:6" ht="12.75" x14ac:dyDescent="0.2">
      <c r="B950" s="30"/>
      <c r="C950" s="274"/>
      <c r="F950" s="277"/>
    </row>
    <row r="951" spans="2:6" ht="12.75" x14ac:dyDescent="0.2">
      <c r="B951" s="30"/>
      <c r="C951" s="274"/>
      <c r="F951" s="277"/>
    </row>
    <row r="952" spans="2:6" ht="12.75" x14ac:dyDescent="0.2">
      <c r="B952" s="30"/>
      <c r="C952" s="274"/>
      <c r="F952" s="277"/>
    </row>
    <row r="953" spans="2:6" ht="12.75" x14ac:dyDescent="0.2">
      <c r="B953" s="30"/>
      <c r="C953" s="274"/>
      <c r="F953" s="277"/>
    </row>
    <row r="954" spans="2:6" ht="12.75" x14ac:dyDescent="0.2">
      <c r="B954" s="30"/>
      <c r="C954" s="274"/>
      <c r="F954" s="277"/>
    </row>
    <row r="955" spans="2:6" ht="12.75" x14ac:dyDescent="0.2">
      <c r="B955" s="30"/>
      <c r="C955" s="274"/>
      <c r="F955" s="277"/>
    </row>
    <row r="956" spans="2:6" ht="12.75" x14ac:dyDescent="0.2">
      <c r="B956" s="30"/>
      <c r="C956" s="274"/>
      <c r="F956" s="277"/>
    </row>
    <row r="957" spans="2:6" ht="12.75" x14ac:dyDescent="0.2">
      <c r="B957" s="30"/>
      <c r="C957" s="274"/>
      <c r="F957" s="277"/>
    </row>
    <row r="958" spans="2:6" ht="12.75" x14ac:dyDescent="0.2">
      <c r="B958" s="30"/>
      <c r="C958" s="274"/>
      <c r="F958" s="277"/>
    </row>
    <row r="959" spans="2:6" ht="12.75" x14ac:dyDescent="0.2">
      <c r="B959" s="30"/>
      <c r="C959" s="274"/>
      <c r="F959" s="277"/>
    </row>
    <row r="960" spans="2:6" ht="12.75" x14ac:dyDescent="0.2">
      <c r="B960" s="30"/>
      <c r="C960" s="274"/>
      <c r="F960" s="277"/>
    </row>
    <row r="961" spans="2:6" ht="12.75" x14ac:dyDescent="0.2">
      <c r="B961" s="30"/>
      <c r="C961" s="274"/>
      <c r="F961" s="277"/>
    </row>
    <row r="962" spans="2:6" ht="12.75" x14ac:dyDescent="0.2">
      <c r="B962" s="30"/>
      <c r="C962" s="274"/>
      <c r="F962" s="277"/>
    </row>
    <row r="963" spans="2:6" ht="12.75" x14ac:dyDescent="0.2">
      <c r="B963" s="30"/>
      <c r="C963" s="274"/>
      <c r="F963" s="277"/>
    </row>
    <row r="964" spans="2:6" ht="12.75" x14ac:dyDescent="0.2">
      <c r="B964" s="30"/>
      <c r="C964" s="274"/>
      <c r="F964" s="277"/>
    </row>
    <row r="965" spans="2:6" ht="12.75" x14ac:dyDescent="0.2">
      <c r="B965" s="30"/>
      <c r="C965" s="274"/>
      <c r="F965" s="277"/>
    </row>
    <row r="966" spans="2:6" ht="12.75" x14ac:dyDescent="0.2">
      <c r="B966" s="30"/>
      <c r="C966" s="274"/>
      <c r="F966" s="277"/>
    </row>
    <row r="967" spans="2:6" ht="12.75" x14ac:dyDescent="0.2">
      <c r="B967" s="30"/>
      <c r="C967" s="274"/>
      <c r="F967" s="277"/>
    </row>
    <row r="968" spans="2:6" ht="12.75" x14ac:dyDescent="0.2">
      <c r="B968" s="30"/>
      <c r="C968" s="274"/>
      <c r="F968" s="277"/>
    </row>
    <row r="969" spans="2:6" ht="12.75" x14ac:dyDescent="0.2">
      <c r="B969" s="30"/>
      <c r="C969" s="274"/>
      <c r="F969" s="277"/>
    </row>
    <row r="970" spans="2:6" ht="12.75" x14ac:dyDescent="0.2">
      <c r="B970" s="30"/>
      <c r="C970" s="274"/>
      <c r="F970" s="277"/>
    </row>
    <row r="971" spans="2:6" ht="12.75" x14ac:dyDescent="0.2">
      <c r="B971" s="30"/>
      <c r="C971" s="274"/>
      <c r="F971" s="277"/>
    </row>
    <row r="972" spans="2:6" ht="12.75" x14ac:dyDescent="0.2">
      <c r="B972" s="30"/>
      <c r="C972" s="274"/>
      <c r="F972" s="277"/>
    </row>
    <row r="973" spans="2:6" ht="12.75" x14ac:dyDescent="0.2">
      <c r="B973" s="30"/>
      <c r="C973" s="274"/>
      <c r="F973" s="277"/>
    </row>
    <row r="974" spans="2:6" ht="12.75" x14ac:dyDescent="0.2">
      <c r="B974" s="30"/>
      <c r="C974" s="274"/>
      <c r="F974" s="277"/>
    </row>
    <row r="975" spans="2:6" ht="12.75" x14ac:dyDescent="0.2">
      <c r="B975" s="30"/>
      <c r="C975" s="274"/>
      <c r="F975" s="277"/>
    </row>
    <row r="976" spans="2:6" ht="12.75" x14ac:dyDescent="0.2">
      <c r="B976" s="30"/>
      <c r="C976" s="274"/>
      <c r="F976" s="277"/>
    </row>
    <row r="977" spans="2:6" ht="12.75" x14ac:dyDescent="0.2">
      <c r="B977" s="30"/>
      <c r="C977" s="274"/>
      <c r="F977" s="277"/>
    </row>
    <row r="978" spans="2:6" ht="12.75" x14ac:dyDescent="0.2">
      <c r="B978" s="30"/>
      <c r="C978" s="274"/>
      <c r="F978" s="277"/>
    </row>
    <row r="979" spans="2:6" ht="12.75" x14ac:dyDescent="0.2">
      <c r="B979" s="30"/>
      <c r="C979" s="274"/>
      <c r="F979" s="277"/>
    </row>
    <row r="980" spans="2:6" ht="12.75" x14ac:dyDescent="0.2">
      <c r="B980" s="30"/>
      <c r="C980" s="274"/>
      <c r="F980" s="277"/>
    </row>
    <row r="981" spans="2:6" ht="12.75" x14ac:dyDescent="0.2">
      <c r="B981" s="30"/>
      <c r="C981" s="274"/>
      <c r="F981" s="277"/>
    </row>
    <row r="982" spans="2:6" ht="12.75" x14ac:dyDescent="0.2">
      <c r="B982" s="30"/>
      <c r="C982" s="274"/>
      <c r="F982" s="277"/>
    </row>
    <row r="983" spans="2:6" ht="12.75" x14ac:dyDescent="0.2">
      <c r="B983" s="30"/>
      <c r="C983" s="274"/>
      <c r="F983" s="277"/>
    </row>
    <row r="984" spans="2:6" ht="12.75" x14ac:dyDescent="0.2">
      <c r="B984" s="30"/>
      <c r="C984" s="274"/>
      <c r="F984" s="277"/>
    </row>
    <row r="985" spans="2:6" ht="12.75" x14ac:dyDescent="0.2">
      <c r="B985" s="30"/>
      <c r="C985" s="274"/>
      <c r="F985" s="277"/>
    </row>
    <row r="986" spans="2:6" ht="12.75" x14ac:dyDescent="0.2">
      <c r="B986" s="30"/>
      <c r="C986" s="274"/>
      <c r="F986" s="277"/>
    </row>
    <row r="987" spans="2:6" ht="12.75" x14ac:dyDescent="0.2">
      <c r="B987" s="30"/>
      <c r="C987" s="274"/>
      <c r="F987" s="277"/>
    </row>
    <row r="988" spans="2:6" ht="12.75" x14ac:dyDescent="0.2">
      <c r="B988" s="30"/>
      <c r="C988" s="274"/>
      <c r="F988" s="277"/>
    </row>
    <row r="989" spans="2:6" ht="12.75" x14ac:dyDescent="0.2">
      <c r="B989" s="30"/>
      <c r="C989" s="274"/>
      <c r="F989" s="277"/>
    </row>
    <row r="990" spans="2:6" ht="12.75" x14ac:dyDescent="0.2">
      <c r="B990" s="30"/>
      <c r="C990" s="274"/>
      <c r="F990" s="277"/>
    </row>
    <row r="991" spans="2:6" ht="12.75" x14ac:dyDescent="0.2">
      <c r="B991" s="30"/>
      <c r="C991" s="274"/>
      <c r="F991" s="277"/>
    </row>
    <row r="992" spans="2:6" ht="12.75" x14ac:dyDescent="0.2">
      <c r="B992" s="30"/>
      <c r="C992" s="274"/>
      <c r="F992" s="277"/>
    </row>
    <row r="993" spans="2:6" ht="12.75" x14ac:dyDescent="0.2">
      <c r="B993" s="30"/>
      <c r="C993" s="274"/>
      <c r="F993" s="277"/>
    </row>
    <row r="994" spans="2:6" ht="12.75" x14ac:dyDescent="0.2">
      <c r="B994" s="30"/>
      <c r="C994" s="274"/>
      <c r="F994" s="277"/>
    </row>
    <row r="995" spans="2:6" ht="12.75" x14ac:dyDescent="0.2">
      <c r="B995" s="30"/>
      <c r="C995" s="274"/>
      <c r="F995" s="277"/>
    </row>
    <row r="996" spans="2:6" ht="12.75" x14ac:dyDescent="0.2">
      <c r="B996" s="30"/>
      <c r="C996" s="274"/>
      <c r="F996" s="277"/>
    </row>
    <row r="997" spans="2:6" ht="12.75" x14ac:dyDescent="0.2">
      <c r="B997" s="30"/>
      <c r="C997" s="274"/>
      <c r="F997" s="277"/>
    </row>
    <row r="998" spans="2:6" ht="12.75" x14ac:dyDescent="0.2">
      <c r="B998" s="30"/>
      <c r="C998" s="274"/>
      <c r="F998" s="277"/>
    </row>
    <row r="999" spans="2:6" ht="12.75" x14ac:dyDescent="0.2">
      <c r="B999" s="30"/>
      <c r="C999" s="274"/>
      <c r="F999" s="277"/>
    </row>
    <row r="1000" spans="2:6" ht="12.75" x14ac:dyDescent="0.2">
      <c r="B1000" s="30"/>
      <c r="C1000" s="274"/>
      <c r="F1000" s="277"/>
    </row>
    <row r="1001" spans="2:6" ht="12.75" x14ac:dyDescent="0.2">
      <c r="B1001" s="30"/>
      <c r="C1001" s="274"/>
      <c r="F1001" s="277"/>
    </row>
    <row r="1002" spans="2:6" ht="12.75" x14ac:dyDescent="0.2">
      <c r="B1002" s="30"/>
      <c r="C1002" s="274"/>
      <c r="F1002" s="277"/>
    </row>
    <row r="1003" spans="2:6" ht="12.75" x14ac:dyDescent="0.2">
      <c r="B1003" s="30"/>
      <c r="C1003" s="274"/>
      <c r="F1003" s="277"/>
    </row>
    <row r="1004" spans="2:6" ht="12.75" x14ac:dyDescent="0.2">
      <c r="B1004" s="30"/>
      <c r="C1004" s="274"/>
      <c r="F1004" s="277"/>
    </row>
    <row r="1005" spans="2:6" ht="12.75" x14ac:dyDescent="0.2">
      <c r="B1005" s="30"/>
      <c r="C1005" s="274"/>
      <c r="F1005" s="277"/>
    </row>
    <row r="1006" spans="2:6" ht="12.75" x14ac:dyDescent="0.2">
      <c r="B1006" s="30"/>
      <c r="C1006" s="274"/>
      <c r="F1006" s="277"/>
    </row>
    <row r="1007" spans="2:6" ht="12.75" x14ac:dyDescent="0.2">
      <c r="B1007" s="30"/>
      <c r="C1007" s="274"/>
      <c r="F1007" s="277"/>
    </row>
    <row r="1008" spans="2:6" ht="12.75" x14ac:dyDescent="0.2">
      <c r="B1008" s="30"/>
      <c r="C1008" s="274"/>
      <c r="F1008" s="277"/>
    </row>
    <row r="1009" spans="2:6" ht="12.75" x14ac:dyDescent="0.2">
      <c r="B1009" s="30"/>
      <c r="C1009" s="274"/>
      <c r="F1009" s="277"/>
    </row>
    <row r="1010" spans="2:6" ht="12.75" x14ac:dyDescent="0.2">
      <c r="B1010" s="30"/>
      <c r="C1010" s="274"/>
      <c r="F1010" s="277"/>
    </row>
    <row r="1011" spans="2:6" ht="12.75" x14ac:dyDescent="0.2">
      <c r="B1011" s="30"/>
      <c r="C1011" s="274"/>
      <c r="F1011" s="277"/>
    </row>
    <row r="1012" spans="2:6" ht="12.75" x14ac:dyDescent="0.2">
      <c r="B1012" s="30"/>
      <c r="C1012" s="274"/>
      <c r="F1012" s="277"/>
    </row>
    <row r="1013" spans="2:6" ht="12.75" x14ac:dyDescent="0.2">
      <c r="B1013" s="30"/>
      <c r="C1013" s="274"/>
      <c r="F1013" s="277"/>
    </row>
    <row r="1014" spans="2:6" ht="12.75" x14ac:dyDescent="0.2">
      <c r="B1014" s="30"/>
      <c r="C1014" s="274"/>
      <c r="F1014" s="277"/>
    </row>
    <row r="1015" spans="2:6" ht="12.75" x14ac:dyDescent="0.2">
      <c r="B1015" s="30"/>
      <c r="C1015" s="274"/>
      <c r="F1015" s="277"/>
    </row>
    <row r="1016" spans="2:6" ht="12.75" x14ac:dyDescent="0.2">
      <c r="B1016" s="30"/>
      <c r="C1016" s="274"/>
      <c r="F1016" s="277"/>
    </row>
    <row r="1017" spans="2:6" ht="12.75" x14ac:dyDescent="0.2">
      <c r="B1017" s="30"/>
      <c r="C1017" s="274"/>
      <c r="F1017" s="277"/>
    </row>
    <row r="1018" spans="2:6" ht="12.75" x14ac:dyDescent="0.2">
      <c r="B1018" s="30"/>
      <c r="C1018" s="274"/>
      <c r="F1018" s="277"/>
    </row>
    <row r="1019" spans="2:6" ht="12.75" x14ac:dyDescent="0.2">
      <c r="B1019" s="30"/>
      <c r="C1019" s="274"/>
      <c r="F1019" s="277"/>
    </row>
    <row r="1020" spans="2:6" ht="12.75" x14ac:dyDescent="0.2">
      <c r="B1020" s="30"/>
      <c r="C1020" s="274"/>
      <c r="F1020" s="277"/>
    </row>
    <row r="1021" spans="2:6" ht="12.75" x14ac:dyDescent="0.2">
      <c r="B1021" s="30"/>
      <c r="C1021" s="274"/>
      <c r="F1021" s="277"/>
    </row>
    <row r="1022" spans="2:6" ht="12.75" x14ac:dyDescent="0.2">
      <c r="B1022" s="30"/>
      <c r="C1022" s="274"/>
      <c r="F1022" s="277"/>
    </row>
    <row r="1023" spans="2:6" ht="12.75" x14ac:dyDescent="0.2">
      <c r="B1023" s="30"/>
      <c r="C1023" s="274"/>
      <c r="F1023" s="277"/>
    </row>
    <row r="1024" spans="2:6" ht="12.75" x14ac:dyDescent="0.2">
      <c r="B1024" s="30"/>
      <c r="C1024" s="274"/>
      <c r="F1024" s="277"/>
    </row>
    <row r="1025" spans="2:6" ht="12.75" x14ac:dyDescent="0.2">
      <c r="B1025" s="30"/>
      <c r="C1025" s="274"/>
      <c r="F1025" s="277"/>
    </row>
    <row r="1026" spans="2:6" ht="12.75" x14ac:dyDescent="0.2">
      <c r="B1026" s="30"/>
      <c r="C1026" s="274"/>
      <c r="F1026" s="277"/>
    </row>
    <row r="1027" spans="2:6" ht="12.75" x14ac:dyDescent="0.2">
      <c r="B1027" s="30"/>
      <c r="C1027" s="274"/>
      <c r="F1027" s="277"/>
    </row>
    <row r="1028" spans="2:6" ht="12.75" x14ac:dyDescent="0.2">
      <c r="B1028" s="30"/>
      <c r="C1028" s="274"/>
      <c r="F1028" s="277"/>
    </row>
    <row r="1029" spans="2:6" ht="12.75" x14ac:dyDescent="0.2">
      <c r="B1029" s="30"/>
      <c r="C1029" s="274"/>
      <c r="F1029" s="277"/>
    </row>
    <row r="1030" spans="2:6" ht="12.75" x14ac:dyDescent="0.2">
      <c r="B1030" s="30"/>
      <c r="C1030" s="274"/>
      <c r="F1030" s="277"/>
    </row>
    <row r="1031" spans="2:6" ht="12.75" x14ac:dyDescent="0.2">
      <c r="B1031" s="30"/>
      <c r="C1031" s="274"/>
      <c r="F1031" s="277"/>
    </row>
    <row r="1032" spans="2:6" ht="12.75" x14ac:dyDescent="0.2">
      <c r="B1032" s="30"/>
      <c r="C1032" s="274"/>
      <c r="F1032" s="277"/>
    </row>
    <row r="1033" spans="2:6" ht="12.75" x14ac:dyDescent="0.2">
      <c r="B1033" s="30"/>
      <c r="C1033" s="274"/>
      <c r="F1033" s="277"/>
    </row>
    <row r="1034" spans="2:6" ht="12.75" x14ac:dyDescent="0.2">
      <c r="B1034" s="30"/>
      <c r="C1034" s="274"/>
      <c r="F1034" s="277"/>
    </row>
    <row r="1035" spans="2:6" ht="12.75" x14ac:dyDescent="0.2">
      <c r="B1035" s="30"/>
      <c r="C1035" s="274"/>
      <c r="F1035" s="277"/>
    </row>
    <row r="1036" spans="2:6" ht="12.75" x14ac:dyDescent="0.2">
      <c r="B1036" s="30"/>
      <c r="C1036" s="274"/>
      <c r="F1036" s="277"/>
    </row>
    <row r="1037" spans="2:6" ht="12.75" x14ac:dyDescent="0.2">
      <c r="B1037" s="30"/>
      <c r="C1037" s="274"/>
      <c r="F1037" s="277"/>
    </row>
    <row r="1038" spans="2:6" ht="12.75" x14ac:dyDescent="0.2">
      <c r="B1038" s="30"/>
      <c r="C1038" s="274"/>
      <c r="F1038" s="277"/>
    </row>
    <row r="1039" spans="2:6" ht="12.75" x14ac:dyDescent="0.2">
      <c r="B1039" s="30"/>
      <c r="C1039" s="274"/>
      <c r="F1039" s="277"/>
    </row>
    <row r="1040" spans="2:6" ht="12.75" x14ac:dyDescent="0.2">
      <c r="B1040" s="30"/>
      <c r="C1040" s="274"/>
      <c r="F1040" s="277"/>
    </row>
    <row r="1041" spans="2:6" ht="12.75" x14ac:dyDescent="0.2">
      <c r="B1041" s="30"/>
      <c r="C1041" s="274"/>
      <c r="F1041" s="277"/>
    </row>
    <row r="1042" spans="2:6" ht="12.75" x14ac:dyDescent="0.2">
      <c r="B1042" s="30"/>
      <c r="C1042" s="274"/>
      <c r="F1042" s="277"/>
    </row>
    <row r="1043" spans="2:6" ht="12.75" x14ac:dyDescent="0.2">
      <c r="B1043" s="30"/>
      <c r="C1043" s="274"/>
      <c r="F1043" s="277"/>
    </row>
    <row r="1044" spans="2:6" ht="12.75" x14ac:dyDescent="0.2">
      <c r="B1044" s="30"/>
      <c r="C1044" s="274"/>
      <c r="F1044" s="277"/>
    </row>
    <row r="1045" spans="2:6" ht="12.75" x14ac:dyDescent="0.2">
      <c r="B1045" s="30"/>
      <c r="C1045" s="274"/>
      <c r="F1045" s="277"/>
    </row>
    <row r="1046" spans="2:6" ht="12.75" x14ac:dyDescent="0.2">
      <c r="B1046" s="30"/>
      <c r="C1046" s="274"/>
      <c r="F1046" s="277"/>
    </row>
    <row r="1047" spans="2:6" ht="12.75" x14ac:dyDescent="0.2">
      <c r="B1047" s="30"/>
      <c r="C1047" s="274"/>
      <c r="F1047" s="277"/>
    </row>
    <row r="1048" spans="2:6" ht="12.75" x14ac:dyDescent="0.2">
      <c r="B1048" s="30"/>
      <c r="C1048" s="274"/>
      <c r="F1048" s="277"/>
    </row>
    <row r="1049" spans="2:6" ht="12.75" x14ac:dyDescent="0.2">
      <c r="B1049" s="30"/>
      <c r="C1049" s="274"/>
      <c r="F1049" s="277"/>
    </row>
    <row r="1050" spans="2:6" ht="12.75" x14ac:dyDescent="0.2">
      <c r="B1050" s="30"/>
      <c r="C1050" s="274"/>
      <c r="F1050" s="277"/>
    </row>
    <row r="1051" spans="2:6" ht="12.75" x14ac:dyDescent="0.2">
      <c r="B1051" s="30"/>
      <c r="C1051" s="274"/>
      <c r="F1051" s="277"/>
    </row>
    <row r="1052" spans="2:6" ht="12.75" x14ac:dyDescent="0.2">
      <c r="B1052" s="30"/>
      <c r="C1052" s="274"/>
      <c r="F1052" s="277"/>
    </row>
    <row r="1053" spans="2:6" ht="12.75" x14ac:dyDescent="0.2">
      <c r="B1053" s="30"/>
      <c r="C1053" s="274"/>
      <c r="F1053" s="277"/>
    </row>
    <row r="1054" spans="2:6" ht="12.75" x14ac:dyDescent="0.2">
      <c r="B1054" s="30"/>
      <c r="C1054" s="274"/>
      <c r="F1054" s="277"/>
    </row>
    <row r="1055" spans="2:6" ht="12.75" x14ac:dyDescent="0.2">
      <c r="B1055" s="30"/>
      <c r="C1055" s="274"/>
      <c r="F1055" s="277"/>
    </row>
    <row r="1056" spans="2:6" ht="12.75" x14ac:dyDescent="0.2">
      <c r="B1056" s="30"/>
      <c r="C1056" s="274"/>
      <c r="F1056" s="277"/>
    </row>
    <row r="1057" spans="2:2" ht="15.75" customHeight="1" x14ac:dyDescent="0.25">
      <c r="B1057" s="30"/>
    </row>
  </sheetData>
  <protectedRanges>
    <protectedRange password="EBBD" sqref="C121 F35:F1048576 F1:F34" name="Range1"/>
  </protectedRanges>
  <mergeCells count="21">
    <mergeCell ref="A1:G1"/>
    <mergeCell ref="A4:G4"/>
    <mergeCell ref="A2:G3"/>
    <mergeCell ref="A19:A20"/>
    <mergeCell ref="C19:C20"/>
    <mergeCell ref="B19:B20"/>
    <mergeCell ref="A21:A22"/>
    <mergeCell ref="B21:B22"/>
    <mergeCell ref="C21:C22"/>
    <mergeCell ref="A23:A24"/>
    <mergeCell ref="B23:B24"/>
    <mergeCell ref="C23:C24"/>
    <mergeCell ref="A29:A30"/>
    <mergeCell ref="B29:B30"/>
    <mergeCell ref="C29:C30"/>
    <mergeCell ref="A25:A26"/>
    <mergeCell ref="B25:B26"/>
    <mergeCell ref="C25:C26"/>
    <mergeCell ref="A27:A28"/>
    <mergeCell ref="B27:B28"/>
    <mergeCell ref="C27:C28"/>
  </mergeCells>
  <conditionalFormatting sqref="C53 C115:C120 C6 C134:C1056 C122:C132 C79:C84 C40:C42 C89 C13 C8">
    <cfRule type="notContainsBlanks" dxfId="788" priority="263">
      <formula>LEN(TRIM(C6))&gt;0</formula>
    </cfRule>
  </conditionalFormatting>
  <conditionalFormatting sqref="C133">
    <cfRule type="notContainsBlanks" dxfId="787" priority="185">
      <formula>LEN(TRIM(C133))&gt;0</formula>
    </cfRule>
  </conditionalFormatting>
  <conditionalFormatting sqref="C112 C114">
    <cfRule type="notContainsBlanks" dxfId="786" priority="157">
      <formula>LEN(TRIM(C112))&gt;0</formula>
    </cfRule>
  </conditionalFormatting>
  <conditionalFormatting sqref="C99">
    <cfRule type="notContainsBlanks" dxfId="785" priority="156">
      <formula>LEN(TRIM(C99))&gt;0</formula>
    </cfRule>
  </conditionalFormatting>
  <conditionalFormatting sqref="C105">
    <cfRule type="notContainsBlanks" dxfId="784" priority="155">
      <formula>LEN(TRIM(C105))&gt;0</formula>
    </cfRule>
  </conditionalFormatting>
  <conditionalFormatting sqref="C107">
    <cfRule type="notContainsBlanks" dxfId="783" priority="154">
      <formula>LEN(TRIM(C107))&gt;0</formula>
    </cfRule>
  </conditionalFormatting>
  <conditionalFormatting sqref="C108">
    <cfRule type="notContainsBlanks" dxfId="782" priority="153">
      <formula>LEN(TRIM(C108))&gt;0</formula>
    </cfRule>
  </conditionalFormatting>
  <conditionalFormatting sqref="C110:C111">
    <cfRule type="notContainsBlanks" dxfId="781" priority="152">
      <formula>LEN(TRIM(C110))&gt;0</formula>
    </cfRule>
  </conditionalFormatting>
  <conditionalFormatting sqref="C72 C58:C60 C54:C56">
    <cfRule type="notContainsBlanks" dxfId="780" priority="135">
      <formula>LEN(TRIM(C54))&gt;0</formula>
    </cfRule>
  </conditionalFormatting>
  <conditionalFormatting sqref="C61">
    <cfRule type="notContainsBlanks" dxfId="779" priority="134">
      <formula>LEN(TRIM(C61))&gt;0</formula>
    </cfRule>
  </conditionalFormatting>
  <conditionalFormatting sqref="C62">
    <cfRule type="notContainsBlanks" dxfId="778" priority="133">
      <formula>LEN(TRIM(C62))&gt;0</formula>
    </cfRule>
  </conditionalFormatting>
  <conditionalFormatting sqref="C90">
    <cfRule type="notContainsBlanks" dxfId="777" priority="132">
      <formula>LEN(TRIM(C90))&gt;0</formula>
    </cfRule>
  </conditionalFormatting>
  <conditionalFormatting sqref="C91">
    <cfRule type="notContainsBlanks" dxfId="776" priority="131">
      <formula>LEN(TRIM(C91))&gt;0</formula>
    </cfRule>
  </conditionalFormatting>
  <conditionalFormatting sqref="C94">
    <cfRule type="notContainsBlanks" dxfId="775" priority="129">
      <formula>LEN(TRIM(C94))&gt;0</formula>
    </cfRule>
  </conditionalFormatting>
  <conditionalFormatting sqref="C67">
    <cfRule type="notContainsBlanks" dxfId="774" priority="128">
      <formula>LEN(TRIM(C67))&gt;0</formula>
    </cfRule>
  </conditionalFormatting>
  <conditionalFormatting sqref="C69">
    <cfRule type="notContainsBlanks" dxfId="773" priority="127">
      <formula>LEN(TRIM(C69))&gt;0</formula>
    </cfRule>
  </conditionalFormatting>
  <conditionalFormatting sqref="C71">
    <cfRule type="notContainsBlanks" dxfId="772" priority="126">
      <formula>LEN(TRIM(C71))&gt;0</formula>
    </cfRule>
  </conditionalFormatting>
  <conditionalFormatting sqref="C73">
    <cfRule type="notContainsBlanks" dxfId="771" priority="124">
      <formula>LEN(TRIM(C73))&gt;0</formula>
    </cfRule>
  </conditionalFormatting>
  <conditionalFormatting sqref="C78">
    <cfRule type="notContainsBlanks" dxfId="770" priority="123">
      <formula>LEN(TRIM(C78))&gt;0</formula>
    </cfRule>
  </conditionalFormatting>
  <conditionalFormatting sqref="C101">
    <cfRule type="notContainsBlanks" dxfId="769" priority="122">
      <formula>LEN(TRIM(C101))&gt;0</formula>
    </cfRule>
  </conditionalFormatting>
  <conditionalFormatting sqref="C103">
    <cfRule type="notContainsBlanks" dxfId="768" priority="121">
      <formula>LEN(TRIM(C103))&gt;0</formula>
    </cfRule>
  </conditionalFormatting>
  <conditionalFormatting sqref="C102">
    <cfRule type="notContainsBlanks" dxfId="767" priority="120">
      <formula>LEN(TRIM(C102))&gt;0</formula>
    </cfRule>
  </conditionalFormatting>
  <conditionalFormatting sqref="C109">
    <cfRule type="notContainsBlanks" dxfId="766" priority="115">
      <formula>LEN(TRIM(C109))&gt;0</formula>
    </cfRule>
  </conditionalFormatting>
  <conditionalFormatting sqref="C85">
    <cfRule type="notContainsBlanks" dxfId="765" priority="89">
      <formula>LEN(TRIM(C85))&gt;0</formula>
    </cfRule>
  </conditionalFormatting>
  <conditionalFormatting sqref="C86">
    <cfRule type="notContainsBlanks" dxfId="764" priority="88">
      <formula>LEN(TRIM(C86))&gt;0</formula>
    </cfRule>
  </conditionalFormatting>
  <conditionalFormatting sqref="C87">
    <cfRule type="notContainsBlanks" dxfId="763" priority="87">
      <formula>LEN(TRIM(C87))&gt;0</formula>
    </cfRule>
  </conditionalFormatting>
  <conditionalFormatting sqref="C88">
    <cfRule type="notContainsBlanks" dxfId="762" priority="86">
      <formula>LEN(TRIM(C88))&gt;0</formula>
    </cfRule>
  </conditionalFormatting>
  <conditionalFormatting sqref="C65">
    <cfRule type="notContainsBlanks" dxfId="761" priority="79">
      <formula>LEN(TRIM(C65))&gt;0</formula>
    </cfRule>
  </conditionalFormatting>
  <conditionalFormatting sqref="C63">
    <cfRule type="notContainsBlanks" dxfId="760" priority="77">
      <formula>LEN(TRIM(C63))&gt;0</formula>
    </cfRule>
  </conditionalFormatting>
  <conditionalFormatting sqref="C14:C15">
    <cfRule type="notContainsBlanks" dxfId="759" priority="69">
      <formula>LEN(TRIM(C14))&gt;0</formula>
    </cfRule>
  </conditionalFormatting>
  <conditionalFormatting sqref="C16">
    <cfRule type="notContainsBlanks" dxfId="758" priority="67">
      <formula>LEN(TRIM(C16))&gt;0</formula>
    </cfRule>
  </conditionalFormatting>
  <conditionalFormatting sqref="C17">
    <cfRule type="notContainsBlanks" dxfId="757" priority="66">
      <formula>LEN(TRIM(C17))&gt;0</formula>
    </cfRule>
  </conditionalFormatting>
  <conditionalFormatting sqref="C19">
    <cfRule type="notContainsBlanks" dxfId="756" priority="64">
      <formula>LEN(TRIM(C19))&gt;0</formula>
    </cfRule>
  </conditionalFormatting>
  <conditionalFormatting sqref="C18">
    <cfRule type="notContainsBlanks" dxfId="755" priority="59">
      <formula>LEN(TRIM(C18))&gt;0</formula>
    </cfRule>
  </conditionalFormatting>
  <conditionalFormatting sqref="C68">
    <cfRule type="notContainsBlanks" dxfId="754" priority="55">
      <formula>LEN(TRIM(C68))&gt;0</formula>
    </cfRule>
  </conditionalFormatting>
  <conditionalFormatting sqref="C64">
    <cfRule type="notContainsBlanks" dxfId="753" priority="54">
      <formula>LEN(TRIM(C64))&gt;0</formula>
    </cfRule>
  </conditionalFormatting>
  <conditionalFormatting sqref="C92">
    <cfRule type="notContainsBlanks" dxfId="752" priority="53">
      <formula>LEN(TRIM(C92))&gt;0</formula>
    </cfRule>
  </conditionalFormatting>
  <conditionalFormatting sqref="C33">
    <cfRule type="notContainsBlanks" dxfId="751" priority="45">
      <formula>LEN(TRIM(C33))&gt;0</formula>
    </cfRule>
  </conditionalFormatting>
  <conditionalFormatting sqref="C32">
    <cfRule type="notContainsBlanks" dxfId="750" priority="44">
      <formula>LEN(TRIM(C32))&gt;0</formula>
    </cfRule>
  </conditionalFormatting>
  <conditionalFormatting sqref="C39">
    <cfRule type="notContainsBlanks" dxfId="749" priority="40">
      <formula>LEN(TRIM(C39))&gt;0</formula>
    </cfRule>
  </conditionalFormatting>
  <conditionalFormatting sqref="C38">
    <cfRule type="notContainsBlanks" dxfId="748" priority="39">
      <formula>LEN(TRIM(C38))&gt;0</formula>
    </cfRule>
  </conditionalFormatting>
  <conditionalFormatting sqref="C37">
    <cfRule type="notContainsBlanks" dxfId="747" priority="38">
      <formula>LEN(TRIM(C37))&gt;0</formula>
    </cfRule>
  </conditionalFormatting>
  <conditionalFormatting sqref="C36">
    <cfRule type="notContainsBlanks" dxfId="746" priority="37">
      <formula>LEN(TRIM(C36))&gt;0</formula>
    </cfRule>
  </conditionalFormatting>
  <conditionalFormatting sqref="C35">
    <cfRule type="notContainsBlanks" dxfId="745" priority="36">
      <formula>LEN(TRIM(C35))&gt;0</formula>
    </cfRule>
  </conditionalFormatting>
  <conditionalFormatting sqref="C104">
    <cfRule type="notContainsBlanks" dxfId="744" priority="35">
      <formula>LEN(TRIM(C104))&gt;0</formula>
    </cfRule>
  </conditionalFormatting>
  <conditionalFormatting sqref="C106">
    <cfRule type="notContainsBlanks" dxfId="743" priority="34">
      <formula>LEN(TRIM(C106))&gt;0</formula>
    </cfRule>
  </conditionalFormatting>
  <conditionalFormatting sqref="C97">
    <cfRule type="notContainsBlanks" dxfId="742" priority="33">
      <formula>LEN(TRIM(C97))&gt;0</formula>
    </cfRule>
  </conditionalFormatting>
  <conditionalFormatting sqref="C95">
    <cfRule type="notContainsBlanks" dxfId="741" priority="32">
      <formula>LEN(TRIM(C95))&gt;0</formula>
    </cfRule>
  </conditionalFormatting>
  <conditionalFormatting sqref="C93">
    <cfRule type="notContainsBlanks" dxfId="740" priority="31">
      <formula>LEN(TRIM(C93))&gt;0</formula>
    </cfRule>
  </conditionalFormatting>
  <conditionalFormatting sqref="C96">
    <cfRule type="notContainsBlanks" dxfId="739" priority="30">
      <formula>LEN(TRIM(C96))&gt;0</formula>
    </cfRule>
  </conditionalFormatting>
  <conditionalFormatting sqref="C98">
    <cfRule type="notContainsBlanks" dxfId="738" priority="29">
      <formula>LEN(TRIM(C98))&gt;0</formula>
    </cfRule>
  </conditionalFormatting>
  <conditionalFormatting sqref="C100">
    <cfRule type="notContainsBlanks" dxfId="737" priority="28">
      <formula>LEN(TRIM(C100))&gt;0</formula>
    </cfRule>
  </conditionalFormatting>
  <conditionalFormatting sqref="C74">
    <cfRule type="notContainsBlanks" dxfId="736" priority="27">
      <formula>LEN(TRIM(C74))&gt;0</formula>
    </cfRule>
  </conditionalFormatting>
  <conditionalFormatting sqref="C113">
    <cfRule type="notContainsBlanks" dxfId="735" priority="26">
      <formula>LEN(TRIM(C113))&gt;0</formula>
    </cfRule>
  </conditionalFormatting>
  <conditionalFormatting sqref="C66">
    <cfRule type="notContainsBlanks" dxfId="734" priority="25">
      <formula>LEN(TRIM(C66))&gt;0</formula>
    </cfRule>
  </conditionalFormatting>
  <conditionalFormatting sqref="C70">
    <cfRule type="notContainsBlanks" dxfId="733" priority="24">
      <formula>LEN(TRIM(C70))&gt;0</formula>
    </cfRule>
  </conditionalFormatting>
  <conditionalFormatting sqref="C57">
    <cfRule type="notContainsBlanks" dxfId="732" priority="23">
      <formula>LEN(TRIM(C57))&gt;0</formula>
    </cfRule>
  </conditionalFormatting>
  <conditionalFormatting sqref="C31">
    <cfRule type="notContainsBlanks" dxfId="731" priority="22">
      <formula>LEN(TRIM(C31))&gt;0</formula>
    </cfRule>
  </conditionalFormatting>
  <conditionalFormatting sqref="C75">
    <cfRule type="notContainsBlanks" dxfId="730" priority="19">
      <formula>LEN(TRIM(C75))&gt;0</formula>
    </cfRule>
  </conditionalFormatting>
  <conditionalFormatting sqref="C77">
    <cfRule type="notContainsBlanks" dxfId="729" priority="18">
      <formula>LEN(TRIM(C77))&gt;0</formula>
    </cfRule>
  </conditionalFormatting>
  <conditionalFormatting sqref="C76">
    <cfRule type="notContainsBlanks" dxfId="728" priority="17">
      <formula>LEN(TRIM(C76))&gt;0</formula>
    </cfRule>
  </conditionalFormatting>
  <conditionalFormatting sqref="C9">
    <cfRule type="notContainsBlanks" dxfId="727" priority="12">
      <formula>LEN(TRIM(C9))&gt;0</formula>
    </cfRule>
  </conditionalFormatting>
  <conditionalFormatting sqref="C10">
    <cfRule type="notContainsBlanks" dxfId="726" priority="11">
      <formula>LEN(TRIM(C10))&gt;0</formula>
    </cfRule>
  </conditionalFormatting>
  <conditionalFormatting sqref="C11">
    <cfRule type="notContainsBlanks" dxfId="725" priority="10">
      <formula>LEN(TRIM(C11))&gt;0</formula>
    </cfRule>
  </conditionalFormatting>
  <conditionalFormatting sqref="C12">
    <cfRule type="notContainsBlanks" dxfId="724" priority="9">
      <formula>LEN(TRIM(C12))&gt;0</formula>
    </cfRule>
  </conditionalFormatting>
  <conditionalFormatting sqref="C7">
    <cfRule type="notContainsBlanks" dxfId="723" priority="8">
      <formula>LEN(TRIM(C7))&gt;0</formula>
    </cfRule>
  </conditionalFormatting>
  <conditionalFormatting sqref="C21">
    <cfRule type="notContainsBlanks" dxfId="722" priority="7">
      <formula>LEN(TRIM(C21))&gt;0</formula>
    </cfRule>
  </conditionalFormatting>
  <conditionalFormatting sqref="C23">
    <cfRule type="notContainsBlanks" dxfId="721" priority="6">
      <formula>LEN(TRIM(C23))&gt;0</formula>
    </cfRule>
  </conditionalFormatting>
  <conditionalFormatting sqref="C25">
    <cfRule type="notContainsBlanks" dxfId="720" priority="5">
      <formula>LEN(TRIM(C25))&gt;0</formula>
    </cfRule>
  </conditionalFormatting>
  <conditionalFormatting sqref="C29">
    <cfRule type="notContainsBlanks" dxfId="719" priority="2">
      <formula>LEN(TRIM(C29))&gt;0</formula>
    </cfRule>
  </conditionalFormatting>
  <conditionalFormatting sqref="C27">
    <cfRule type="notContainsBlanks" dxfId="718" priority="3">
      <formula>LEN(TRIM(C27))&gt;0</formula>
    </cfRule>
  </conditionalFormatting>
  <conditionalFormatting sqref="C34">
    <cfRule type="notContainsBlanks" dxfId="717" priority="1">
      <formula>LEN(TRIM(C34))&gt;0</formula>
    </cfRule>
  </conditionalFormatting>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84"/>
  <sheetViews>
    <sheetView workbookViewId="0">
      <selection sqref="A1:G1"/>
    </sheetView>
  </sheetViews>
  <sheetFormatPr defaultColWidth="14.42578125" defaultRowHeight="15.75" x14ac:dyDescent="0.25"/>
  <cols>
    <col min="1" max="1" width="48.28515625" style="30" customWidth="1"/>
    <col min="2" max="2" width="10.85546875" style="60" customWidth="1"/>
    <col min="3" max="3" width="12.42578125" style="30" customWidth="1"/>
    <col min="4" max="4" width="9.140625" style="30" customWidth="1"/>
    <col min="5" max="5" width="14.42578125" style="30"/>
    <col min="6" max="6" width="10.140625" style="65" customWidth="1"/>
    <col min="7" max="7" width="16" style="30" customWidth="1"/>
    <col min="8" max="8" width="5.140625" style="30" customWidth="1"/>
    <col min="9" max="16384" width="14.42578125" style="30"/>
  </cols>
  <sheetData>
    <row r="1" spans="1:8" ht="30.75" customHeight="1" x14ac:dyDescent="0.2">
      <c r="A1" s="432" t="s">
        <v>830</v>
      </c>
      <c r="B1" s="432"/>
      <c r="C1" s="432"/>
      <c r="D1" s="432"/>
      <c r="E1" s="432"/>
      <c r="F1" s="432"/>
      <c r="G1" s="432"/>
    </row>
    <row r="2" spans="1:8" s="211" customFormat="1" ht="33" customHeight="1" x14ac:dyDescent="0.2">
      <c r="A2" s="436" t="s">
        <v>637</v>
      </c>
      <c r="B2" s="437"/>
      <c r="C2" s="437"/>
      <c r="D2" s="437"/>
      <c r="E2" s="437"/>
      <c r="F2" s="437"/>
      <c r="G2" s="437"/>
    </row>
    <row r="3" spans="1:8" s="211" customFormat="1" ht="52.5" customHeight="1" x14ac:dyDescent="0.2">
      <c r="A3" s="433" t="s">
        <v>931</v>
      </c>
      <c r="B3" s="434"/>
      <c r="C3" s="434"/>
      <c r="D3" s="434"/>
      <c r="E3" s="434"/>
      <c r="F3" s="434"/>
      <c r="G3" s="434"/>
    </row>
    <row r="4" spans="1:8" s="211" customFormat="1" ht="12.75" customHeight="1" x14ac:dyDescent="0.2">
      <c r="A4" s="212"/>
      <c r="B4" s="35"/>
      <c r="F4" s="8"/>
    </row>
    <row r="5" spans="1:8" s="211" customFormat="1" ht="45" customHeight="1" x14ac:dyDescent="0.2">
      <c r="A5" s="36"/>
      <c r="B5" s="37"/>
      <c r="C5" s="38" t="s">
        <v>31</v>
      </c>
      <c r="D5" s="37" t="s">
        <v>32</v>
      </c>
      <c r="E5" s="37" t="s">
        <v>33</v>
      </c>
      <c r="F5" s="39" t="s">
        <v>34</v>
      </c>
      <c r="G5" s="37" t="s">
        <v>35</v>
      </c>
      <c r="H5" s="37"/>
    </row>
    <row r="6" spans="1:8" s="211" customFormat="1" ht="9" customHeight="1" x14ac:dyDescent="0.25">
      <c r="A6" s="42"/>
      <c r="B6" s="35"/>
      <c r="C6" s="43"/>
      <c r="F6" s="44"/>
    </row>
    <row r="7" spans="1:8" s="211" customFormat="1" x14ac:dyDescent="0.25">
      <c r="A7" s="45"/>
      <c r="B7" s="46"/>
      <c r="C7" s="47"/>
      <c r="D7" s="45"/>
      <c r="E7" s="43"/>
      <c r="F7" s="44"/>
      <c r="G7" s="43"/>
    </row>
    <row r="8" spans="1:8" s="292" customFormat="1" x14ac:dyDescent="0.25">
      <c r="A8" s="45"/>
      <c r="B8" s="46"/>
      <c r="C8" s="47"/>
      <c r="D8" s="45"/>
      <c r="E8" s="43"/>
      <c r="F8" s="44"/>
      <c r="G8" s="43"/>
    </row>
    <row r="9" spans="1:8" s="211" customFormat="1" x14ac:dyDescent="0.25">
      <c r="A9" s="55"/>
      <c r="B9" s="46"/>
      <c r="C9" s="47"/>
      <c r="D9" s="45"/>
      <c r="E9" s="43"/>
      <c r="F9" s="44"/>
      <c r="G9" s="43"/>
    </row>
    <row r="10" spans="1:8" s="211" customFormat="1" x14ac:dyDescent="0.25">
      <c r="A10" s="42" t="s">
        <v>841</v>
      </c>
      <c r="B10" s="56"/>
      <c r="C10" s="43"/>
      <c r="F10" s="44"/>
    </row>
    <row r="11" spans="1:8" s="211" customFormat="1" x14ac:dyDescent="0.25">
      <c r="A11" s="54" t="s">
        <v>842</v>
      </c>
      <c r="B11" s="46" t="s">
        <v>283</v>
      </c>
      <c r="C11" s="47">
        <v>78</v>
      </c>
      <c r="D11" s="45">
        <v>1</v>
      </c>
      <c r="E11" s="43">
        <f t="shared" ref="E11:E25" si="0">D11*C11</f>
        <v>78</v>
      </c>
      <c r="F11" s="49"/>
      <c r="G11" s="43">
        <f t="shared" ref="G11:G25" si="1">F11*E11</f>
        <v>0</v>
      </c>
    </row>
    <row r="12" spans="1:8" s="211" customFormat="1" x14ac:dyDescent="0.25">
      <c r="A12" s="54" t="s">
        <v>843</v>
      </c>
      <c r="B12" s="46" t="s">
        <v>283</v>
      </c>
      <c r="C12" s="47">
        <v>86</v>
      </c>
      <c r="D12" s="45">
        <v>1</v>
      </c>
      <c r="E12" s="43">
        <f t="shared" si="0"/>
        <v>86</v>
      </c>
      <c r="F12" s="49"/>
      <c r="G12" s="43">
        <f t="shared" si="1"/>
        <v>0</v>
      </c>
    </row>
    <row r="13" spans="1:8" s="211" customFormat="1" x14ac:dyDescent="0.25">
      <c r="A13" s="54" t="s">
        <v>844</v>
      </c>
      <c r="B13" s="46" t="s">
        <v>283</v>
      </c>
      <c r="C13" s="47">
        <v>78</v>
      </c>
      <c r="D13" s="45">
        <v>1</v>
      </c>
      <c r="E13" s="43">
        <f t="shared" si="0"/>
        <v>78</v>
      </c>
      <c r="F13" s="49"/>
      <c r="G13" s="43">
        <f t="shared" si="1"/>
        <v>0</v>
      </c>
    </row>
    <row r="14" spans="1:8" s="211" customFormat="1" x14ac:dyDescent="0.25">
      <c r="A14" s="52" t="s">
        <v>845</v>
      </c>
      <c r="B14" s="46" t="s">
        <v>283</v>
      </c>
      <c r="C14" s="47">
        <v>78</v>
      </c>
      <c r="D14" s="45">
        <v>1</v>
      </c>
      <c r="E14" s="43">
        <f t="shared" si="0"/>
        <v>78</v>
      </c>
      <c r="F14" s="49"/>
      <c r="G14" s="43">
        <f t="shared" si="1"/>
        <v>0</v>
      </c>
    </row>
    <row r="15" spans="1:8" s="211" customFormat="1" x14ac:dyDescent="0.25">
      <c r="A15" s="52" t="s">
        <v>846</v>
      </c>
      <c r="B15" s="46" t="s">
        <v>283</v>
      </c>
      <c r="C15" s="47">
        <v>86</v>
      </c>
      <c r="D15" s="45">
        <v>1</v>
      </c>
      <c r="E15" s="43">
        <f t="shared" si="0"/>
        <v>86</v>
      </c>
      <c r="F15" s="49"/>
      <c r="G15" s="43">
        <f t="shared" si="1"/>
        <v>0</v>
      </c>
    </row>
    <row r="16" spans="1:8" s="211" customFormat="1" x14ac:dyDescent="0.25">
      <c r="A16" s="52" t="s">
        <v>847</v>
      </c>
      <c r="B16" s="46" t="s">
        <v>283</v>
      </c>
      <c r="C16" s="47">
        <v>94</v>
      </c>
      <c r="D16" s="45">
        <v>1</v>
      </c>
      <c r="E16" s="43">
        <f t="shared" si="0"/>
        <v>94</v>
      </c>
      <c r="F16" s="49"/>
      <c r="G16" s="43">
        <f t="shared" si="1"/>
        <v>0</v>
      </c>
    </row>
    <row r="17" spans="1:7" s="371" customFormat="1" x14ac:dyDescent="0.25">
      <c r="A17" s="52" t="s">
        <v>977</v>
      </c>
      <c r="B17" s="46" t="s">
        <v>283</v>
      </c>
      <c r="C17" s="47">
        <v>94</v>
      </c>
      <c r="D17" s="45">
        <v>1</v>
      </c>
      <c r="E17" s="43">
        <f>D17*C17</f>
        <v>94</v>
      </c>
      <c r="F17" s="49"/>
      <c r="G17" s="43">
        <f>F17*E17</f>
        <v>0</v>
      </c>
    </row>
    <row r="18" spans="1:7" s="371" customFormat="1" x14ac:dyDescent="0.25">
      <c r="A18" s="52" t="s">
        <v>848</v>
      </c>
      <c r="B18" s="46" t="s">
        <v>283</v>
      </c>
      <c r="C18" s="47">
        <v>86</v>
      </c>
      <c r="D18" s="45">
        <v>1</v>
      </c>
      <c r="E18" s="43">
        <f>D18*C18</f>
        <v>86</v>
      </c>
      <c r="F18" s="49"/>
      <c r="G18" s="43">
        <f>F18*E18</f>
        <v>0</v>
      </c>
    </row>
    <row r="19" spans="1:7" s="215" customFormat="1" x14ac:dyDescent="0.25">
      <c r="A19" s="52" t="s">
        <v>978</v>
      </c>
      <c r="B19" s="46" t="s">
        <v>283</v>
      </c>
      <c r="C19" s="47">
        <v>86</v>
      </c>
      <c r="D19" s="45">
        <v>1</v>
      </c>
      <c r="E19" s="43">
        <f>D19*C19</f>
        <v>86</v>
      </c>
      <c r="F19" s="49"/>
      <c r="G19" s="43">
        <f>F19*E19</f>
        <v>0</v>
      </c>
    </row>
    <row r="20" spans="1:7" s="211" customFormat="1" x14ac:dyDescent="0.25">
      <c r="A20" s="52"/>
      <c r="B20" s="46"/>
      <c r="C20" s="47"/>
      <c r="D20" s="45"/>
      <c r="E20" s="43"/>
      <c r="F20" s="44"/>
      <c r="G20" s="43"/>
    </row>
    <row r="21" spans="1:7" s="211" customFormat="1" x14ac:dyDescent="0.25">
      <c r="A21" s="52" t="s">
        <v>849</v>
      </c>
      <c r="B21" s="46" t="s">
        <v>44</v>
      </c>
      <c r="C21" s="47">
        <v>70</v>
      </c>
      <c r="D21" s="45">
        <v>1</v>
      </c>
      <c r="E21" s="43">
        <f t="shared" si="0"/>
        <v>70</v>
      </c>
      <c r="F21" s="49"/>
      <c r="G21" s="43">
        <f t="shared" si="1"/>
        <v>0</v>
      </c>
    </row>
    <row r="22" spans="1:7" s="211" customFormat="1" x14ac:dyDescent="0.25">
      <c r="A22" s="52" t="s">
        <v>431</v>
      </c>
      <c r="B22" s="46" t="s">
        <v>44</v>
      </c>
      <c r="C22" s="47">
        <v>61</v>
      </c>
      <c r="D22" s="45">
        <v>1</v>
      </c>
      <c r="E22" s="43">
        <f t="shared" si="0"/>
        <v>61</v>
      </c>
      <c r="F22" s="49"/>
      <c r="G22" s="43">
        <f t="shared" si="1"/>
        <v>0</v>
      </c>
    </row>
    <row r="23" spans="1:7" s="326" customFormat="1" x14ac:dyDescent="0.25">
      <c r="A23" s="57" t="s">
        <v>37</v>
      </c>
      <c r="B23" s="46" t="s">
        <v>44</v>
      </c>
      <c r="C23" s="58">
        <v>96</v>
      </c>
      <c r="D23" s="45">
        <v>1</v>
      </c>
      <c r="E23" s="43">
        <f t="shared" ref="E23" si="2">D23*C23</f>
        <v>96</v>
      </c>
      <c r="F23" s="49"/>
      <c r="G23" s="43">
        <f t="shared" ref="G23" si="3">F23*E23</f>
        <v>0</v>
      </c>
    </row>
    <row r="24" spans="1:7" s="326" customFormat="1" x14ac:dyDescent="0.25">
      <c r="A24" s="57" t="s">
        <v>867</v>
      </c>
      <c r="B24" s="46" t="s">
        <v>44</v>
      </c>
      <c r="C24" s="58">
        <v>96</v>
      </c>
      <c r="D24" s="45">
        <v>1</v>
      </c>
      <c r="E24" s="43">
        <f t="shared" ref="E24" si="4">D24*C24</f>
        <v>96</v>
      </c>
      <c r="F24" s="49"/>
      <c r="G24" s="43">
        <f t="shared" ref="G24" si="5">F24*E24</f>
        <v>0</v>
      </c>
    </row>
    <row r="25" spans="1:7" s="211" customFormat="1" x14ac:dyDescent="0.25">
      <c r="A25" s="57" t="s">
        <v>850</v>
      </c>
      <c r="B25" s="46" t="s">
        <v>44</v>
      </c>
      <c r="C25" s="58">
        <v>61</v>
      </c>
      <c r="D25" s="45">
        <v>1</v>
      </c>
      <c r="E25" s="43">
        <f t="shared" si="0"/>
        <v>61</v>
      </c>
      <c r="F25" s="49"/>
      <c r="G25" s="43">
        <f t="shared" si="1"/>
        <v>0</v>
      </c>
    </row>
    <row r="26" spans="1:7" s="211" customFormat="1" x14ac:dyDescent="0.25">
      <c r="A26" s="54" t="s">
        <v>852</v>
      </c>
      <c r="B26" s="336" t="s">
        <v>851</v>
      </c>
      <c r="C26" s="47">
        <v>136</v>
      </c>
      <c r="D26" s="45">
        <v>1</v>
      </c>
      <c r="E26" s="43">
        <f t="shared" ref="E26:E37" si="6">D26*C26</f>
        <v>136</v>
      </c>
      <c r="F26" s="49"/>
      <c r="G26" s="43">
        <f t="shared" ref="G26:G37" si="7">F26*E26</f>
        <v>0</v>
      </c>
    </row>
    <row r="27" spans="1:7" s="211" customFormat="1" x14ac:dyDescent="0.25">
      <c r="A27" s="54" t="s">
        <v>853</v>
      </c>
      <c r="B27" s="336" t="s">
        <v>851</v>
      </c>
      <c r="C27" s="47">
        <v>270</v>
      </c>
      <c r="D27" s="45">
        <v>1</v>
      </c>
      <c r="E27" s="43">
        <f t="shared" si="6"/>
        <v>270</v>
      </c>
      <c r="F27" s="49"/>
      <c r="G27" s="43">
        <f t="shared" si="7"/>
        <v>0</v>
      </c>
    </row>
    <row r="28" spans="1:7" s="211" customFormat="1" x14ac:dyDescent="0.25">
      <c r="A28" s="54" t="s">
        <v>854</v>
      </c>
      <c r="B28" s="336" t="s">
        <v>857</v>
      </c>
      <c r="C28" s="47">
        <v>290</v>
      </c>
      <c r="D28" s="45">
        <v>0.3</v>
      </c>
      <c r="E28" s="43">
        <f t="shared" si="6"/>
        <v>87</v>
      </c>
      <c r="F28" s="49"/>
      <c r="G28" s="43">
        <f t="shared" si="7"/>
        <v>0</v>
      </c>
    </row>
    <row r="29" spans="1:7" s="211" customFormat="1" x14ac:dyDescent="0.25">
      <c r="A29" s="52" t="s">
        <v>855</v>
      </c>
      <c r="B29" s="336" t="s">
        <v>856</v>
      </c>
      <c r="C29" s="47">
        <v>303</v>
      </c>
      <c r="D29" s="45">
        <v>0.25</v>
      </c>
      <c r="E29" s="43">
        <f t="shared" si="6"/>
        <v>75.75</v>
      </c>
      <c r="F29" s="49"/>
      <c r="G29" s="43">
        <f t="shared" si="7"/>
        <v>0</v>
      </c>
    </row>
    <row r="30" spans="1:7" s="326" customFormat="1" x14ac:dyDescent="0.25">
      <c r="A30" s="52"/>
      <c r="B30" s="336"/>
      <c r="C30" s="47"/>
      <c r="D30" s="45"/>
      <c r="E30" s="43"/>
      <c r="F30" s="44"/>
      <c r="G30" s="43"/>
    </row>
    <row r="31" spans="1:7" s="211" customFormat="1" x14ac:dyDescent="0.25">
      <c r="A31" s="52" t="s">
        <v>858</v>
      </c>
      <c r="B31" s="336" t="s">
        <v>851</v>
      </c>
      <c r="C31" s="47">
        <v>255</v>
      </c>
      <c r="D31" s="45">
        <v>1</v>
      </c>
      <c r="E31" s="43">
        <f t="shared" si="6"/>
        <v>255</v>
      </c>
      <c r="F31" s="49"/>
      <c r="G31" s="43">
        <f t="shared" si="7"/>
        <v>0</v>
      </c>
    </row>
    <row r="32" spans="1:7" s="211" customFormat="1" x14ac:dyDescent="0.25">
      <c r="A32" s="52" t="s">
        <v>859</v>
      </c>
      <c r="B32" s="336" t="s">
        <v>851</v>
      </c>
      <c r="C32" s="47">
        <v>255</v>
      </c>
      <c r="D32" s="45">
        <v>1</v>
      </c>
      <c r="E32" s="43">
        <f t="shared" si="6"/>
        <v>255</v>
      </c>
      <c r="F32" s="49"/>
      <c r="G32" s="43">
        <f t="shared" si="7"/>
        <v>0</v>
      </c>
    </row>
    <row r="33" spans="1:7" s="211" customFormat="1" x14ac:dyDescent="0.25">
      <c r="A33" s="52" t="s">
        <v>860</v>
      </c>
      <c r="B33" s="336" t="s">
        <v>851</v>
      </c>
      <c r="C33" s="47">
        <v>255</v>
      </c>
      <c r="D33" s="45">
        <v>1</v>
      </c>
      <c r="E33" s="43">
        <f t="shared" si="6"/>
        <v>255</v>
      </c>
      <c r="F33" s="49"/>
      <c r="G33" s="43">
        <f t="shared" si="7"/>
        <v>0</v>
      </c>
    </row>
    <row r="34" spans="1:7" s="326" customFormat="1" x14ac:dyDescent="0.25">
      <c r="A34" s="52"/>
      <c r="B34" s="336"/>
      <c r="C34" s="47"/>
      <c r="D34" s="45"/>
      <c r="E34" s="43"/>
      <c r="F34" s="44"/>
      <c r="G34" s="43"/>
    </row>
    <row r="35" spans="1:7" s="211" customFormat="1" x14ac:dyDescent="0.25">
      <c r="A35" s="52" t="s">
        <v>861</v>
      </c>
      <c r="B35" s="46" t="s">
        <v>36</v>
      </c>
      <c r="C35" s="47">
        <v>501</v>
      </c>
      <c r="D35" s="45">
        <v>0.2</v>
      </c>
      <c r="E35" s="43">
        <f t="shared" si="6"/>
        <v>100.2</v>
      </c>
      <c r="F35" s="49"/>
      <c r="G35" s="43">
        <f t="shared" si="7"/>
        <v>0</v>
      </c>
    </row>
    <row r="36" spans="1:7" s="211" customFormat="1" x14ac:dyDescent="0.25">
      <c r="A36" s="57" t="s">
        <v>862</v>
      </c>
      <c r="B36" s="46" t="s">
        <v>36</v>
      </c>
      <c r="C36" s="58">
        <v>501</v>
      </c>
      <c r="D36" s="45">
        <v>0.2</v>
      </c>
      <c r="E36" s="43">
        <f t="shared" si="6"/>
        <v>100.2</v>
      </c>
      <c r="F36" s="49"/>
      <c r="G36" s="43">
        <f t="shared" si="7"/>
        <v>0</v>
      </c>
    </row>
    <row r="37" spans="1:7" s="326" customFormat="1" x14ac:dyDescent="0.25">
      <c r="A37" s="54" t="s">
        <v>863</v>
      </c>
      <c r="B37" s="46" t="s">
        <v>36</v>
      </c>
      <c r="C37" s="47">
        <v>501</v>
      </c>
      <c r="D37" s="45">
        <v>0.2</v>
      </c>
      <c r="E37" s="43">
        <f t="shared" si="6"/>
        <v>100.2</v>
      </c>
      <c r="F37" s="49"/>
      <c r="G37" s="43">
        <f t="shared" si="7"/>
        <v>0</v>
      </c>
    </row>
    <row r="38" spans="1:7" s="211" customFormat="1" x14ac:dyDescent="0.25">
      <c r="A38" s="54" t="s">
        <v>870</v>
      </c>
      <c r="B38" s="46" t="s">
        <v>869</v>
      </c>
      <c r="C38" s="47">
        <v>246</v>
      </c>
      <c r="D38" s="45">
        <v>1</v>
      </c>
      <c r="E38" s="43">
        <f t="shared" ref="E38:E45" si="8">D38*C38</f>
        <v>246</v>
      </c>
      <c r="F38" s="49"/>
      <c r="G38" s="43">
        <f t="shared" ref="G38:G45" si="9">F38*E38</f>
        <v>0</v>
      </c>
    </row>
    <row r="39" spans="1:7" s="326" customFormat="1" x14ac:dyDescent="0.25">
      <c r="A39" s="52"/>
      <c r="B39" s="336"/>
      <c r="C39" s="47"/>
      <c r="D39" s="45"/>
      <c r="E39" s="43"/>
      <c r="F39" s="44"/>
      <c r="G39" s="43"/>
    </row>
    <row r="40" spans="1:7" s="211" customFormat="1" x14ac:dyDescent="0.25">
      <c r="A40" s="54" t="s">
        <v>864</v>
      </c>
      <c r="B40" s="336" t="s">
        <v>851</v>
      </c>
      <c r="C40" s="47">
        <v>261</v>
      </c>
      <c r="D40" s="45">
        <v>1</v>
      </c>
      <c r="E40" s="43">
        <f t="shared" si="8"/>
        <v>261</v>
      </c>
      <c r="F40" s="49"/>
      <c r="G40" s="43">
        <f t="shared" si="9"/>
        <v>0</v>
      </c>
    </row>
    <row r="41" spans="1:7" s="211" customFormat="1" x14ac:dyDescent="0.25">
      <c r="A41" s="52" t="s">
        <v>865</v>
      </c>
      <c r="B41" s="336" t="s">
        <v>851</v>
      </c>
      <c r="C41" s="47">
        <v>244</v>
      </c>
      <c r="D41" s="45">
        <v>1</v>
      </c>
      <c r="E41" s="43">
        <f t="shared" si="8"/>
        <v>244</v>
      </c>
      <c r="F41" s="49"/>
      <c r="G41" s="43">
        <f t="shared" si="9"/>
        <v>0</v>
      </c>
    </row>
    <row r="42" spans="1:7" s="211" customFormat="1" x14ac:dyDescent="0.25">
      <c r="A42" s="52" t="s">
        <v>866</v>
      </c>
      <c r="B42" s="336" t="s">
        <v>851</v>
      </c>
      <c r="C42" s="47">
        <v>460</v>
      </c>
      <c r="D42" s="45">
        <v>1</v>
      </c>
      <c r="E42" s="43">
        <f t="shared" si="8"/>
        <v>460</v>
      </c>
      <c r="F42" s="49"/>
      <c r="G42" s="43">
        <f t="shared" si="9"/>
        <v>0</v>
      </c>
    </row>
    <row r="43" spans="1:7" s="326" customFormat="1" x14ac:dyDescent="0.25">
      <c r="A43" s="52"/>
      <c r="B43" s="336"/>
      <c r="C43" s="47"/>
      <c r="D43" s="45"/>
      <c r="E43" s="43"/>
      <c r="F43" s="44"/>
      <c r="G43" s="43"/>
    </row>
    <row r="44" spans="1:7" s="211" customFormat="1" x14ac:dyDescent="0.25">
      <c r="A44" s="52" t="s">
        <v>868</v>
      </c>
      <c r="B44" s="336" t="s">
        <v>851</v>
      </c>
      <c r="C44" s="47">
        <v>279</v>
      </c>
      <c r="D44" s="45">
        <v>1</v>
      </c>
      <c r="E44" s="43">
        <f t="shared" si="8"/>
        <v>279</v>
      </c>
      <c r="F44" s="49"/>
      <c r="G44" s="43">
        <f t="shared" si="9"/>
        <v>0</v>
      </c>
    </row>
    <row r="45" spans="1:7" s="211" customFormat="1" x14ac:dyDescent="0.25">
      <c r="A45" s="52" t="s">
        <v>871</v>
      </c>
      <c r="B45" s="46" t="s">
        <v>872</v>
      </c>
      <c r="C45" s="47">
        <v>87</v>
      </c>
      <c r="D45" s="45">
        <v>1</v>
      </c>
      <c r="E45" s="43">
        <f t="shared" si="8"/>
        <v>87</v>
      </c>
      <c r="F45" s="49"/>
      <c r="G45" s="43">
        <f t="shared" si="9"/>
        <v>0</v>
      </c>
    </row>
    <row r="46" spans="1:7" s="326" customFormat="1" x14ac:dyDescent="0.25">
      <c r="A46" s="52"/>
      <c r="B46" s="336"/>
      <c r="C46" s="47"/>
      <c r="D46" s="45"/>
      <c r="E46" s="43"/>
      <c r="F46" s="44"/>
      <c r="G46" s="43"/>
    </row>
    <row r="47" spans="1:7" s="211" customFormat="1" x14ac:dyDescent="0.25">
      <c r="A47" s="52" t="s">
        <v>873</v>
      </c>
      <c r="B47" s="46" t="s">
        <v>36</v>
      </c>
      <c r="C47" s="47">
        <v>164</v>
      </c>
      <c r="D47" s="45">
        <v>1.5</v>
      </c>
      <c r="E47" s="43">
        <f t="shared" ref="E47:E53" si="10">D47*C47</f>
        <v>246</v>
      </c>
      <c r="F47" s="49"/>
      <c r="G47" s="43">
        <f t="shared" ref="G47:G53" si="11">F47*E47</f>
        <v>0</v>
      </c>
    </row>
    <row r="48" spans="1:7" s="211" customFormat="1" x14ac:dyDescent="0.25">
      <c r="A48" s="52" t="s">
        <v>874</v>
      </c>
      <c r="B48" s="46" t="s">
        <v>36</v>
      </c>
      <c r="C48" s="47">
        <v>148</v>
      </c>
      <c r="D48" s="45">
        <v>2.5</v>
      </c>
      <c r="E48" s="43">
        <f t="shared" si="10"/>
        <v>370</v>
      </c>
      <c r="F48" s="49"/>
      <c r="G48" s="43">
        <f t="shared" si="11"/>
        <v>0</v>
      </c>
    </row>
    <row r="49" spans="1:7" s="326" customFormat="1" x14ac:dyDescent="0.25">
      <c r="A49" s="52" t="s">
        <v>888</v>
      </c>
      <c r="B49" s="46" t="s">
        <v>36</v>
      </c>
      <c r="C49" s="47">
        <v>139</v>
      </c>
      <c r="D49" s="45">
        <v>3</v>
      </c>
      <c r="E49" s="43">
        <f t="shared" ref="E49:E50" si="12">D49*C49</f>
        <v>417</v>
      </c>
      <c r="F49" s="49"/>
      <c r="G49" s="43">
        <f t="shared" ref="G49:G50" si="13">F49*E49</f>
        <v>0</v>
      </c>
    </row>
    <row r="50" spans="1:7" s="326" customFormat="1" x14ac:dyDescent="0.25">
      <c r="A50" s="52" t="s">
        <v>889</v>
      </c>
      <c r="B50" s="46" t="s">
        <v>36</v>
      </c>
      <c r="C50" s="47">
        <v>122</v>
      </c>
      <c r="D50" s="45">
        <v>4</v>
      </c>
      <c r="E50" s="43">
        <f t="shared" si="12"/>
        <v>488</v>
      </c>
      <c r="F50" s="49"/>
      <c r="G50" s="43">
        <f t="shared" si="13"/>
        <v>0</v>
      </c>
    </row>
    <row r="51" spans="1:7" s="326" customFormat="1" x14ac:dyDescent="0.25">
      <c r="A51" s="52"/>
      <c r="B51" s="336"/>
      <c r="C51" s="47"/>
      <c r="D51" s="45"/>
      <c r="E51" s="43"/>
      <c r="F51" s="44"/>
      <c r="G51" s="43"/>
    </row>
    <row r="52" spans="1:7" s="211" customFormat="1" x14ac:dyDescent="0.25">
      <c r="A52" s="52" t="s">
        <v>875</v>
      </c>
      <c r="B52" s="46" t="s">
        <v>36</v>
      </c>
      <c r="C52" s="47">
        <v>192</v>
      </c>
      <c r="D52" s="45">
        <v>1</v>
      </c>
      <c r="E52" s="43">
        <f t="shared" si="10"/>
        <v>192</v>
      </c>
      <c r="F52" s="49"/>
      <c r="G52" s="43">
        <f t="shared" si="11"/>
        <v>0</v>
      </c>
    </row>
    <row r="53" spans="1:7" s="211" customFormat="1" x14ac:dyDescent="0.25">
      <c r="A53" s="57" t="s">
        <v>876</v>
      </c>
      <c r="B53" s="46" t="s">
        <v>44</v>
      </c>
      <c r="C53" s="58">
        <v>78</v>
      </c>
      <c r="D53" s="45">
        <v>1</v>
      </c>
      <c r="E53" s="43">
        <f t="shared" si="10"/>
        <v>78</v>
      </c>
      <c r="F53" s="49"/>
      <c r="G53" s="43">
        <f t="shared" si="11"/>
        <v>0</v>
      </c>
    </row>
    <row r="54" spans="1:7" s="211" customFormat="1" x14ac:dyDescent="0.25">
      <c r="A54" s="52" t="s">
        <v>877</v>
      </c>
      <c r="B54" s="46" t="s">
        <v>44</v>
      </c>
      <c r="C54" s="47">
        <v>91</v>
      </c>
      <c r="D54" s="45">
        <v>1</v>
      </c>
      <c r="E54" s="43">
        <f>D54*C54</f>
        <v>91</v>
      </c>
      <c r="F54" s="49"/>
      <c r="G54" s="43">
        <f>F54*E54</f>
        <v>0</v>
      </c>
    </row>
    <row r="55" spans="1:7" s="326" customFormat="1" x14ac:dyDescent="0.25">
      <c r="A55" s="52" t="s">
        <v>878</v>
      </c>
      <c r="B55" s="336" t="s">
        <v>851</v>
      </c>
      <c r="C55" s="47">
        <v>255</v>
      </c>
      <c r="D55" s="45">
        <v>1</v>
      </c>
      <c r="E55" s="43">
        <f t="shared" ref="E55:E58" si="14">D55*C55</f>
        <v>255</v>
      </c>
      <c r="F55" s="49"/>
      <c r="G55" s="43">
        <f t="shared" ref="G55:G58" si="15">F55*E55</f>
        <v>0</v>
      </c>
    </row>
    <row r="56" spans="1:7" s="326" customFormat="1" x14ac:dyDescent="0.25">
      <c r="A56" s="52" t="s">
        <v>879</v>
      </c>
      <c r="B56" s="336" t="s">
        <v>851</v>
      </c>
      <c r="C56" s="47">
        <v>255</v>
      </c>
      <c r="D56" s="45">
        <v>1</v>
      </c>
      <c r="E56" s="43">
        <f t="shared" si="14"/>
        <v>255</v>
      </c>
      <c r="F56" s="49"/>
      <c r="G56" s="43">
        <f t="shared" si="15"/>
        <v>0</v>
      </c>
    </row>
    <row r="57" spans="1:7" s="326" customFormat="1" x14ac:dyDescent="0.25">
      <c r="A57" s="52" t="s">
        <v>880</v>
      </c>
      <c r="B57" s="336" t="s">
        <v>851</v>
      </c>
      <c r="C57" s="47">
        <v>255</v>
      </c>
      <c r="D57" s="45">
        <v>1</v>
      </c>
      <c r="E57" s="43">
        <f t="shared" si="14"/>
        <v>255</v>
      </c>
      <c r="F57" s="49"/>
      <c r="G57" s="43">
        <f t="shared" si="15"/>
        <v>0</v>
      </c>
    </row>
    <row r="58" spans="1:7" s="326" customFormat="1" x14ac:dyDescent="0.25">
      <c r="A58" s="52" t="s">
        <v>881</v>
      </c>
      <c r="B58" s="46" t="s">
        <v>872</v>
      </c>
      <c r="C58" s="47">
        <v>78</v>
      </c>
      <c r="D58" s="45">
        <v>1</v>
      </c>
      <c r="E58" s="43">
        <f t="shared" si="14"/>
        <v>78</v>
      </c>
      <c r="F58" s="49"/>
      <c r="G58" s="43">
        <f t="shared" si="15"/>
        <v>0</v>
      </c>
    </row>
    <row r="59" spans="1:7" s="211" customFormat="1" x14ac:dyDescent="0.25">
      <c r="A59" s="52" t="s">
        <v>882</v>
      </c>
      <c r="B59" s="46" t="s">
        <v>44</v>
      </c>
      <c r="C59" s="47">
        <v>106</v>
      </c>
      <c r="D59" s="45">
        <v>1</v>
      </c>
      <c r="E59" s="43">
        <f t="shared" ref="E59:E61" si="16">D59*C59</f>
        <v>106</v>
      </c>
      <c r="F59" s="49"/>
      <c r="G59" s="43">
        <f t="shared" ref="G59:G61" si="17">F59*E59</f>
        <v>0</v>
      </c>
    </row>
    <row r="60" spans="1:7" s="371" customFormat="1" x14ac:dyDescent="0.25">
      <c r="A60" s="52" t="s">
        <v>883</v>
      </c>
      <c r="B60" s="46" t="s">
        <v>44</v>
      </c>
      <c r="C60" s="47">
        <v>106</v>
      </c>
      <c r="D60" s="45">
        <v>1</v>
      </c>
      <c r="E60" s="43">
        <f t="shared" ref="E60" si="18">D60*C60</f>
        <v>106</v>
      </c>
      <c r="F60" s="49"/>
      <c r="G60" s="43">
        <f t="shared" ref="G60" si="19">F60*E60</f>
        <v>0</v>
      </c>
    </row>
    <row r="61" spans="1:7" s="211" customFormat="1" x14ac:dyDescent="0.25">
      <c r="A61" s="52" t="s">
        <v>979</v>
      </c>
      <c r="B61" s="46" t="s">
        <v>44</v>
      </c>
      <c r="C61" s="47">
        <v>58</v>
      </c>
      <c r="D61" s="45">
        <v>1</v>
      </c>
      <c r="E61" s="43">
        <f t="shared" si="16"/>
        <v>58</v>
      </c>
      <c r="F61" s="49"/>
      <c r="G61" s="43">
        <f t="shared" si="17"/>
        <v>0</v>
      </c>
    </row>
    <row r="62" spans="1:7" s="211" customFormat="1" x14ac:dyDescent="0.25">
      <c r="B62" s="35"/>
      <c r="C62" s="43"/>
      <c r="F62" s="65"/>
    </row>
    <row r="63" spans="1:7" s="211" customFormat="1" ht="18" x14ac:dyDescent="0.25">
      <c r="A63" s="68" t="s">
        <v>633</v>
      </c>
      <c r="B63" s="69"/>
      <c r="C63" s="70"/>
      <c r="D63" s="68"/>
      <c r="E63" s="68"/>
      <c r="F63" s="71"/>
      <c r="G63" s="72">
        <f>SUM(G7:G62)</f>
        <v>0</v>
      </c>
    </row>
    <row r="64" spans="1:7" s="211" customFormat="1" x14ac:dyDescent="0.25">
      <c r="B64" s="35"/>
      <c r="C64" s="43"/>
      <c r="F64" s="65"/>
    </row>
    <row r="65" spans="2:6" s="211" customFormat="1" x14ac:dyDescent="0.25">
      <c r="B65" s="35"/>
      <c r="C65" s="43"/>
      <c r="F65" s="65"/>
    </row>
    <row r="66" spans="2:6" s="211" customFormat="1" x14ac:dyDescent="0.25">
      <c r="B66" s="35"/>
      <c r="C66" s="43"/>
      <c r="F66" s="65"/>
    </row>
    <row r="67" spans="2:6" s="211" customFormat="1" x14ac:dyDescent="0.25">
      <c r="B67" s="35"/>
      <c r="C67" s="43"/>
      <c r="F67" s="65"/>
    </row>
    <row r="68" spans="2:6" s="211" customFormat="1" x14ac:dyDescent="0.25">
      <c r="B68" s="35"/>
      <c r="C68" s="43"/>
      <c r="F68" s="65"/>
    </row>
    <row r="69" spans="2:6" s="211" customFormat="1" x14ac:dyDescent="0.25">
      <c r="B69" s="35"/>
      <c r="C69" s="43"/>
      <c r="F69" s="65"/>
    </row>
    <row r="70" spans="2:6" s="211" customFormat="1" x14ac:dyDescent="0.25">
      <c r="B70" s="35"/>
      <c r="C70" s="43"/>
      <c r="F70" s="65"/>
    </row>
    <row r="71" spans="2:6" s="211" customFormat="1" x14ac:dyDescent="0.25">
      <c r="B71" s="35"/>
      <c r="C71" s="43"/>
      <c r="F71" s="65"/>
    </row>
    <row r="72" spans="2:6" s="211" customFormat="1" x14ac:dyDescent="0.25">
      <c r="B72" s="35"/>
      <c r="C72" s="43"/>
      <c r="F72" s="65"/>
    </row>
    <row r="73" spans="2:6" s="211" customFormat="1" x14ac:dyDescent="0.25">
      <c r="B73" s="35"/>
      <c r="C73" s="43"/>
      <c r="F73" s="65"/>
    </row>
    <row r="74" spans="2:6" s="211" customFormat="1" x14ac:dyDescent="0.25">
      <c r="B74" s="35"/>
      <c r="C74" s="43"/>
      <c r="F74" s="65"/>
    </row>
    <row r="75" spans="2:6" s="211" customFormat="1" x14ac:dyDescent="0.25">
      <c r="B75" s="35"/>
      <c r="C75" s="43"/>
      <c r="F75" s="65"/>
    </row>
    <row r="76" spans="2:6" s="211" customFormat="1" x14ac:dyDescent="0.25">
      <c r="B76" s="35"/>
      <c r="C76" s="43"/>
      <c r="F76" s="65"/>
    </row>
    <row r="77" spans="2:6" s="211" customFormat="1" x14ac:dyDescent="0.25">
      <c r="B77" s="35"/>
      <c r="C77" s="43"/>
      <c r="F77" s="65"/>
    </row>
    <row r="78" spans="2:6" s="211" customFormat="1" x14ac:dyDescent="0.25">
      <c r="B78" s="35"/>
      <c r="C78" s="43"/>
      <c r="F78" s="65"/>
    </row>
    <row r="79" spans="2:6" s="211" customFormat="1" x14ac:dyDescent="0.25">
      <c r="B79" s="35"/>
      <c r="C79" s="43"/>
      <c r="F79" s="65"/>
    </row>
    <row r="80" spans="2:6" s="211" customFormat="1" x14ac:dyDescent="0.25">
      <c r="B80" s="35"/>
      <c r="C80" s="43"/>
      <c r="F80" s="65"/>
    </row>
    <row r="81" spans="2:6" s="211" customFormat="1" x14ac:dyDescent="0.25">
      <c r="B81" s="35"/>
      <c r="C81" s="43"/>
      <c r="F81" s="65"/>
    </row>
    <row r="82" spans="2:6" s="211" customFormat="1" x14ac:dyDescent="0.25">
      <c r="B82" s="35"/>
      <c r="C82" s="43"/>
      <c r="F82" s="65"/>
    </row>
    <row r="83" spans="2:6" s="211" customFormat="1" x14ac:dyDescent="0.25">
      <c r="B83" s="35"/>
      <c r="C83" s="43"/>
      <c r="F83" s="65"/>
    </row>
    <row r="84" spans="2:6" s="211" customFormat="1" x14ac:dyDescent="0.25">
      <c r="B84" s="35"/>
      <c r="C84" s="43"/>
      <c r="F84" s="65"/>
    </row>
    <row r="85" spans="2:6" s="211" customFormat="1" x14ac:dyDescent="0.25">
      <c r="B85" s="35"/>
      <c r="C85" s="43"/>
      <c r="F85" s="65"/>
    </row>
    <row r="86" spans="2:6" s="211" customFormat="1" x14ac:dyDescent="0.25">
      <c r="B86" s="35"/>
      <c r="C86" s="43"/>
      <c r="F86" s="65"/>
    </row>
    <row r="87" spans="2:6" s="211" customFormat="1" x14ac:dyDescent="0.25">
      <c r="B87" s="35"/>
      <c r="C87" s="43"/>
      <c r="F87" s="65"/>
    </row>
    <row r="88" spans="2:6" s="211" customFormat="1" x14ac:dyDescent="0.25">
      <c r="B88" s="35"/>
      <c r="C88" s="43"/>
      <c r="F88" s="65"/>
    </row>
    <row r="89" spans="2:6" s="211" customFormat="1" x14ac:dyDescent="0.25">
      <c r="B89" s="35"/>
      <c r="C89" s="43"/>
      <c r="F89" s="65"/>
    </row>
    <row r="90" spans="2:6" s="211" customFormat="1" x14ac:dyDescent="0.25">
      <c r="B90" s="35"/>
      <c r="C90" s="43"/>
      <c r="F90" s="65"/>
    </row>
    <row r="91" spans="2:6" s="211" customFormat="1" x14ac:dyDescent="0.25">
      <c r="B91" s="35"/>
      <c r="C91" s="43"/>
      <c r="F91" s="65"/>
    </row>
    <row r="92" spans="2:6" s="211" customFormat="1" x14ac:dyDescent="0.25">
      <c r="B92" s="35"/>
      <c r="C92" s="43"/>
      <c r="F92" s="65"/>
    </row>
    <row r="93" spans="2:6" s="211" customFormat="1" x14ac:dyDescent="0.25">
      <c r="B93" s="35"/>
      <c r="C93" s="43"/>
      <c r="F93" s="65"/>
    </row>
    <row r="94" spans="2:6" s="211" customFormat="1" x14ac:dyDescent="0.25">
      <c r="B94" s="35"/>
      <c r="C94" s="43"/>
      <c r="F94" s="65"/>
    </row>
    <row r="95" spans="2:6" s="211" customFormat="1" x14ac:dyDescent="0.25">
      <c r="B95" s="35"/>
      <c r="C95" s="43"/>
      <c r="F95" s="65"/>
    </row>
    <row r="96" spans="2:6" s="211" customFormat="1" x14ac:dyDescent="0.25">
      <c r="B96" s="35"/>
      <c r="C96" s="43"/>
      <c r="F96" s="65"/>
    </row>
    <row r="97" spans="2:6" s="211" customFormat="1" x14ac:dyDescent="0.25">
      <c r="B97" s="35"/>
      <c r="C97" s="43"/>
      <c r="F97" s="65"/>
    </row>
    <row r="98" spans="2:6" s="211" customFormat="1" x14ac:dyDescent="0.25">
      <c r="B98" s="35"/>
      <c r="C98" s="43"/>
      <c r="F98" s="65"/>
    </row>
    <row r="99" spans="2:6" s="211" customFormat="1" x14ac:dyDescent="0.25">
      <c r="B99" s="35"/>
      <c r="C99" s="43"/>
      <c r="F99" s="65"/>
    </row>
    <row r="100" spans="2:6" s="211" customFormat="1" x14ac:dyDescent="0.25">
      <c r="B100" s="35"/>
      <c r="C100" s="43"/>
      <c r="F100" s="65"/>
    </row>
    <row r="101" spans="2:6" s="211" customFormat="1" x14ac:dyDescent="0.25">
      <c r="B101" s="35"/>
      <c r="C101" s="43"/>
      <c r="F101" s="65"/>
    </row>
    <row r="102" spans="2:6" s="211" customFormat="1" x14ac:dyDescent="0.25">
      <c r="B102" s="35"/>
      <c r="C102" s="43"/>
      <c r="F102" s="65"/>
    </row>
    <row r="103" spans="2:6" s="211" customFormat="1" x14ac:dyDescent="0.25">
      <c r="B103" s="35"/>
      <c r="C103" s="43"/>
      <c r="F103" s="65"/>
    </row>
    <row r="104" spans="2:6" s="211" customFormat="1" x14ac:dyDescent="0.25">
      <c r="B104" s="35"/>
      <c r="C104" s="43"/>
      <c r="F104" s="65"/>
    </row>
    <row r="105" spans="2:6" s="211" customFormat="1" x14ac:dyDescent="0.25">
      <c r="B105" s="35"/>
      <c r="C105" s="43"/>
      <c r="F105" s="65"/>
    </row>
    <row r="106" spans="2:6" s="211" customFormat="1" x14ac:dyDescent="0.25">
      <c r="B106" s="35"/>
      <c r="C106" s="43"/>
      <c r="F106" s="65"/>
    </row>
    <row r="107" spans="2:6" s="211" customFormat="1" x14ac:dyDescent="0.25">
      <c r="B107" s="35"/>
      <c r="C107" s="43"/>
      <c r="F107" s="65"/>
    </row>
    <row r="108" spans="2:6" s="211" customFormat="1" x14ac:dyDescent="0.25">
      <c r="B108" s="35"/>
      <c r="C108" s="43"/>
      <c r="F108" s="65"/>
    </row>
    <row r="109" spans="2:6" s="211" customFormat="1" x14ac:dyDescent="0.25">
      <c r="B109" s="35"/>
      <c r="C109" s="43"/>
      <c r="F109" s="65"/>
    </row>
    <row r="110" spans="2:6" s="211" customFormat="1" x14ac:dyDescent="0.25">
      <c r="B110" s="35"/>
      <c r="C110" s="43"/>
      <c r="F110" s="65"/>
    </row>
    <row r="111" spans="2:6" s="211" customFormat="1" x14ac:dyDescent="0.25">
      <c r="B111" s="35"/>
      <c r="C111" s="43"/>
      <c r="F111" s="65"/>
    </row>
    <row r="112" spans="2:6" s="211" customFormat="1" x14ac:dyDescent="0.25">
      <c r="B112" s="35"/>
      <c r="C112" s="43"/>
      <c r="F112" s="65"/>
    </row>
    <row r="113" spans="2:6" s="211" customFormat="1" x14ac:dyDescent="0.25">
      <c r="B113" s="35"/>
      <c r="C113" s="43"/>
      <c r="F113" s="65"/>
    </row>
    <row r="114" spans="2:6" s="211" customFormat="1" x14ac:dyDescent="0.25">
      <c r="B114" s="35"/>
      <c r="C114" s="43"/>
      <c r="F114" s="65"/>
    </row>
    <row r="115" spans="2:6" s="211" customFormat="1" x14ac:dyDescent="0.25">
      <c r="B115" s="35"/>
      <c r="C115" s="43"/>
      <c r="F115" s="65"/>
    </row>
    <row r="116" spans="2:6" s="211" customFormat="1" x14ac:dyDescent="0.25">
      <c r="B116" s="35"/>
      <c r="C116" s="43"/>
      <c r="F116" s="65"/>
    </row>
    <row r="117" spans="2:6" s="211" customFormat="1" x14ac:dyDescent="0.25">
      <c r="B117" s="35"/>
      <c r="C117" s="43"/>
      <c r="F117" s="65"/>
    </row>
    <row r="118" spans="2:6" s="211" customFormat="1" x14ac:dyDescent="0.25">
      <c r="B118" s="35"/>
      <c r="C118" s="43"/>
      <c r="F118" s="65"/>
    </row>
    <row r="119" spans="2:6" s="211" customFormat="1" x14ac:dyDescent="0.25">
      <c r="B119" s="35"/>
      <c r="C119" s="43"/>
      <c r="F119" s="65"/>
    </row>
    <row r="120" spans="2:6" s="211" customFormat="1" x14ac:dyDescent="0.25">
      <c r="B120" s="35"/>
      <c r="C120" s="43"/>
      <c r="F120" s="65"/>
    </row>
    <row r="121" spans="2:6" s="211" customFormat="1" x14ac:dyDescent="0.25">
      <c r="B121" s="35"/>
      <c r="C121" s="43"/>
      <c r="F121" s="65"/>
    </row>
    <row r="122" spans="2:6" s="211" customFormat="1" x14ac:dyDescent="0.25">
      <c r="B122" s="35"/>
      <c r="C122" s="43"/>
      <c r="F122" s="65"/>
    </row>
    <row r="123" spans="2:6" s="211" customFormat="1" x14ac:dyDescent="0.25">
      <c r="B123" s="35"/>
      <c r="C123" s="43"/>
      <c r="F123" s="65"/>
    </row>
    <row r="124" spans="2:6" s="211" customFormat="1" x14ac:dyDescent="0.25">
      <c r="B124" s="35"/>
      <c r="C124" s="43"/>
      <c r="F124" s="65"/>
    </row>
    <row r="125" spans="2:6" s="211" customFormat="1" x14ac:dyDescent="0.25">
      <c r="B125" s="35"/>
      <c r="C125" s="43"/>
      <c r="F125" s="65"/>
    </row>
    <row r="126" spans="2:6" s="211" customFormat="1" x14ac:dyDescent="0.25">
      <c r="B126" s="35"/>
      <c r="C126" s="43"/>
      <c r="F126" s="65"/>
    </row>
    <row r="127" spans="2:6" s="211" customFormat="1" x14ac:dyDescent="0.25">
      <c r="B127" s="35"/>
      <c r="C127" s="43"/>
      <c r="F127" s="65"/>
    </row>
    <row r="128" spans="2:6" s="211" customFormat="1" x14ac:dyDescent="0.25">
      <c r="B128" s="35"/>
      <c r="C128" s="43"/>
      <c r="F128" s="65"/>
    </row>
    <row r="129" spans="2:6" s="211" customFormat="1" x14ac:dyDescent="0.25">
      <c r="B129" s="35"/>
      <c r="C129" s="43"/>
      <c r="F129" s="65"/>
    </row>
    <row r="130" spans="2:6" s="211" customFormat="1" x14ac:dyDescent="0.25">
      <c r="B130" s="35"/>
      <c r="C130" s="43"/>
      <c r="F130" s="65"/>
    </row>
    <row r="131" spans="2:6" s="211" customFormat="1" x14ac:dyDescent="0.25">
      <c r="B131" s="35"/>
      <c r="C131" s="43"/>
      <c r="F131" s="65"/>
    </row>
    <row r="132" spans="2:6" s="211" customFormat="1" x14ac:dyDescent="0.25">
      <c r="B132" s="35"/>
      <c r="C132" s="43"/>
      <c r="F132" s="65"/>
    </row>
    <row r="133" spans="2:6" s="211" customFormat="1" x14ac:dyDescent="0.25">
      <c r="B133" s="35"/>
      <c r="C133" s="43"/>
      <c r="F133" s="65"/>
    </row>
    <row r="134" spans="2:6" s="211" customFormat="1" x14ac:dyDescent="0.25">
      <c r="B134" s="35"/>
      <c r="C134" s="43"/>
      <c r="F134" s="65"/>
    </row>
    <row r="135" spans="2:6" s="211" customFormat="1" x14ac:dyDescent="0.25">
      <c r="B135" s="35"/>
      <c r="C135" s="43"/>
      <c r="F135" s="65"/>
    </row>
    <row r="136" spans="2:6" s="211" customFormat="1" x14ac:dyDescent="0.25">
      <c r="B136" s="35"/>
      <c r="C136" s="43"/>
      <c r="F136" s="65"/>
    </row>
    <row r="137" spans="2:6" s="211" customFormat="1" x14ac:dyDescent="0.25">
      <c r="B137" s="35"/>
      <c r="C137" s="43"/>
      <c r="F137" s="65"/>
    </row>
    <row r="138" spans="2:6" s="211" customFormat="1" x14ac:dyDescent="0.25">
      <c r="B138" s="35"/>
      <c r="C138" s="43"/>
      <c r="F138" s="65"/>
    </row>
    <row r="139" spans="2:6" s="211" customFormat="1" x14ac:dyDescent="0.25">
      <c r="B139" s="35"/>
      <c r="C139" s="43"/>
      <c r="F139" s="65"/>
    </row>
    <row r="140" spans="2:6" s="211" customFormat="1" x14ac:dyDescent="0.25">
      <c r="B140" s="35"/>
      <c r="C140" s="43"/>
      <c r="F140" s="65"/>
    </row>
    <row r="141" spans="2:6" s="211" customFormat="1" x14ac:dyDescent="0.25">
      <c r="B141" s="35"/>
      <c r="C141" s="43"/>
      <c r="F141" s="65"/>
    </row>
    <row r="142" spans="2:6" s="211" customFormat="1" x14ac:dyDescent="0.25">
      <c r="B142" s="35"/>
      <c r="C142" s="43"/>
      <c r="F142" s="65"/>
    </row>
    <row r="143" spans="2:6" s="211" customFormat="1" x14ac:dyDescent="0.25">
      <c r="B143" s="35"/>
      <c r="C143" s="43"/>
      <c r="F143" s="65"/>
    </row>
    <row r="144" spans="2:6" s="211" customFormat="1" x14ac:dyDescent="0.25">
      <c r="B144" s="35"/>
      <c r="C144" s="43"/>
      <c r="F144" s="65"/>
    </row>
    <row r="145" spans="2:6" s="211" customFormat="1" x14ac:dyDescent="0.25">
      <c r="B145" s="35"/>
      <c r="C145" s="43"/>
      <c r="F145" s="65"/>
    </row>
    <row r="146" spans="2:6" s="211" customFormat="1" x14ac:dyDescent="0.25">
      <c r="B146" s="35"/>
      <c r="C146" s="43"/>
      <c r="F146" s="65"/>
    </row>
    <row r="147" spans="2:6" s="211" customFormat="1" x14ac:dyDescent="0.25">
      <c r="B147" s="35"/>
      <c r="C147" s="43"/>
      <c r="F147" s="65"/>
    </row>
    <row r="148" spans="2:6" s="211" customFormat="1" x14ac:dyDescent="0.25">
      <c r="B148" s="35"/>
      <c r="C148" s="43"/>
      <c r="F148" s="65"/>
    </row>
    <row r="149" spans="2:6" s="211" customFormat="1" x14ac:dyDescent="0.25">
      <c r="B149" s="35"/>
      <c r="C149" s="43"/>
      <c r="F149" s="65"/>
    </row>
    <row r="150" spans="2:6" s="211" customFormat="1" x14ac:dyDescent="0.25">
      <c r="B150" s="35"/>
      <c r="C150" s="43"/>
      <c r="F150" s="65"/>
    </row>
    <row r="151" spans="2:6" s="211" customFormat="1" x14ac:dyDescent="0.25">
      <c r="B151" s="35"/>
      <c r="C151" s="43"/>
      <c r="F151" s="65"/>
    </row>
    <row r="152" spans="2:6" s="211" customFormat="1" x14ac:dyDescent="0.25">
      <c r="B152" s="35"/>
      <c r="C152" s="43"/>
      <c r="F152" s="65"/>
    </row>
    <row r="153" spans="2:6" s="211" customFormat="1" x14ac:dyDescent="0.25">
      <c r="B153" s="35"/>
      <c r="C153" s="43"/>
      <c r="F153" s="65"/>
    </row>
    <row r="154" spans="2:6" s="211" customFormat="1" x14ac:dyDescent="0.25">
      <c r="B154" s="35"/>
      <c r="C154" s="43"/>
      <c r="F154" s="65"/>
    </row>
    <row r="155" spans="2:6" s="211" customFormat="1" x14ac:dyDescent="0.25">
      <c r="B155" s="35"/>
      <c r="C155" s="43"/>
      <c r="F155" s="65"/>
    </row>
    <row r="156" spans="2:6" s="211" customFormat="1" x14ac:dyDescent="0.25">
      <c r="B156" s="35"/>
      <c r="C156" s="43"/>
      <c r="F156" s="65"/>
    </row>
    <row r="157" spans="2:6" s="211" customFormat="1" x14ac:dyDescent="0.25">
      <c r="B157" s="35"/>
      <c r="C157" s="43"/>
      <c r="F157" s="65"/>
    </row>
    <row r="158" spans="2:6" s="211" customFormat="1" x14ac:dyDescent="0.25">
      <c r="B158" s="35"/>
      <c r="C158" s="43"/>
      <c r="F158" s="65"/>
    </row>
    <row r="159" spans="2:6" s="211" customFormat="1" x14ac:dyDescent="0.25">
      <c r="B159" s="35"/>
      <c r="C159" s="43"/>
      <c r="F159" s="65"/>
    </row>
    <row r="160" spans="2:6" s="211" customFormat="1" x14ac:dyDescent="0.25">
      <c r="B160" s="35"/>
      <c r="C160" s="43"/>
      <c r="F160" s="65"/>
    </row>
    <row r="161" spans="2:6" s="211" customFormat="1" x14ac:dyDescent="0.25">
      <c r="B161" s="35"/>
      <c r="C161" s="43"/>
      <c r="F161" s="65"/>
    </row>
    <row r="162" spans="2:6" s="211" customFormat="1" x14ac:dyDescent="0.25">
      <c r="B162" s="35"/>
      <c r="C162" s="43"/>
      <c r="F162" s="65"/>
    </row>
    <row r="163" spans="2:6" s="211" customFormat="1" x14ac:dyDescent="0.25">
      <c r="B163" s="35"/>
      <c r="C163" s="43"/>
      <c r="F163" s="65"/>
    </row>
    <row r="164" spans="2:6" s="211" customFormat="1" x14ac:dyDescent="0.25">
      <c r="B164" s="35"/>
      <c r="C164" s="43"/>
      <c r="F164" s="65"/>
    </row>
    <row r="165" spans="2:6" s="211" customFormat="1" x14ac:dyDescent="0.25">
      <c r="B165" s="35"/>
      <c r="C165" s="43"/>
      <c r="F165" s="65"/>
    </row>
    <row r="166" spans="2:6" s="211" customFormat="1" x14ac:dyDescent="0.25">
      <c r="B166" s="35"/>
      <c r="C166" s="43"/>
      <c r="F166" s="65"/>
    </row>
    <row r="167" spans="2:6" s="211" customFormat="1" x14ac:dyDescent="0.25">
      <c r="B167" s="35"/>
      <c r="C167" s="43"/>
      <c r="F167" s="65"/>
    </row>
    <row r="168" spans="2:6" s="211" customFormat="1" x14ac:dyDescent="0.25">
      <c r="B168" s="35"/>
      <c r="C168" s="43"/>
      <c r="F168" s="65"/>
    </row>
    <row r="169" spans="2:6" s="211" customFormat="1" x14ac:dyDescent="0.25">
      <c r="B169" s="35"/>
      <c r="C169" s="43"/>
      <c r="F169" s="65"/>
    </row>
    <row r="170" spans="2:6" s="211" customFormat="1" x14ac:dyDescent="0.25">
      <c r="B170" s="35"/>
      <c r="C170" s="43"/>
      <c r="F170" s="65"/>
    </row>
    <row r="171" spans="2:6" s="211" customFormat="1" x14ac:dyDescent="0.25">
      <c r="B171" s="35"/>
      <c r="C171" s="43"/>
      <c r="F171" s="65"/>
    </row>
    <row r="172" spans="2:6" s="211" customFormat="1" x14ac:dyDescent="0.25">
      <c r="B172" s="35"/>
      <c r="C172" s="43"/>
      <c r="F172" s="65"/>
    </row>
    <row r="173" spans="2:6" s="211" customFormat="1" x14ac:dyDescent="0.25">
      <c r="B173" s="35"/>
      <c r="C173" s="43"/>
      <c r="F173" s="65"/>
    </row>
    <row r="174" spans="2:6" s="211" customFormat="1" x14ac:dyDescent="0.25">
      <c r="B174" s="35"/>
      <c r="C174" s="43"/>
      <c r="F174" s="65"/>
    </row>
    <row r="175" spans="2:6" s="211" customFormat="1" x14ac:dyDescent="0.25">
      <c r="B175" s="35"/>
      <c r="C175" s="43"/>
      <c r="F175" s="65"/>
    </row>
    <row r="176" spans="2:6" s="211" customFormat="1" x14ac:dyDescent="0.25">
      <c r="B176" s="35"/>
      <c r="C176" s="43"/>
      <c r="F176" s="65"/>
    </row>
    <row r="177" spans="2:6" s="211" customFormat="1" x14ac:dyDescent="0.25">
      <c r="B177" s="35"/>
      <c r="C177" s="43"/>
      <c r="F177" s="65"/>
    </row>
    <row r="178" spans="2:6" s="211" customFormat="1" x14ac:dyDescent="0.25">
      <c r="B178" s="35"/>
      <c r="C178" s="43"/>
      <c r="F178" s="65"/>
    </row>
    <row r="179" spans="2:6" s="211" customFormat="1" x14ac:dyDescent="0.25">
      <c r="B179" s="35"/>
      <c r="C179" s="43"/>
      <c r="F179" s="65"/>
    </row>
    <row r="180" spans="2:6" s="211" customFormat="1" x14ac:dyDescent="0.25">
      <c r="B180" s="35"/>
      <c r="C180" s="43"/>
      <c r="F180" s="65"/>
    </row>
    <row r="181" spans="2:6" s="211" customFormat="1" x14ac:dyDescent="0.25">
      <c r="B181" s="35"/>
      <c r="C181" s="43"/>
      <c r="F181" s="65"/>
    </row>
    <row r="182" spans="2:6" s="211" customFormat="1" x14ac:dyDescent="0.25">
      <c r="B182" s="35"/>
      <c r="C182" s="43"/>
      <c r="F182" s="65"/>
    </row>
    <row r="183" spans="2:6" s="211" customFormat="1" x14ac:dyDescent="0.25">
      <c r="B183" s="35"/>
      <c r="C183" s="43"/>
      <c r="F183" s="65"/>
    </row>
    <row r="184" spans="2:6" s="211" customFormat="1" x14ac:dyDescent="0.25">
      <c r="B184" s="35"/>
      <c r="C184" s="43"/>
      <c r="F184" s="65"/>
    </row>
    <row r="185" spans="2:6" s="211" customFormat="1" x14ac:dyDescent="0.25">
      <c r="B185" s="35"/>
      <c r="C185" s="43"/>
      <c r="F185" s="65"/>
    </row>
    <row r="186" spans="2:6" s="211" customFormat="1" x14ac:dyDescent="0.25">
      <c r="B186" s="35"/>
      <c r="C186" s="43"/>
      <c r="F186" s="65"/>
    </row>
    <row r="187" spans="2:6" s="211" customFormat="1" x14ac:dyDescent="0.25">
      <c r="B187" s="35"/>
      <c r="C187" s="43"/>
      <c r="F187" s="65"/>
    </row>
    <row r="188" spans="2:6" s="211" customFormat="1" x14ac:dyDescent="0.25">
      <c r="B188" s="35"/>
      <c r="C188" s="43"/>
      <c r="F188" s="65"/>
    </row>
    <row r="189" spans="2:6" s="211" customFormat="1" x14ac:dyDescent="0.25">
      <c r="B189" s="35"/>
      <c r="C189" s="43"/>
      <c r="F189" s="65"/>
    </row>
    <row r="190" spans="2:6" s="211" customFormat="1" x14ac:dyDescent="0.25">
      <c r="B190" s="35"/>
      <c r="C190" s="43"/>
      <c r="F190" s="65"/>
    </row>
    <row r="191" spans="2:6" s="211" customFormat="1" x14ac:dyDescent="0.25">
      <c r="B191" s="35"/>
      <c r="C191" s="43"/>
      <c r="F191" s="65"/>
    </row>
    <row r="192" spans="2:6" s="211" customFormat="1" x14ac:dyDescent="0.25">
      <c r="B192" s="35"/>
      <c r="C192" s="43"/>
      <c r="F192" s="65"/>
    </row>
    <row r="193" spans="2:6" s="211" customFormat="1" x14ac:dyDescent="0.25">
      <c r="B193" s="35"/>
      <c r="C193" s="43"/>
      <c r="F193" s="65"/>
    </row>
    <row r="194" spans="2:6" s="211" customFormat="1" x14ac:dyDescent="0.25">
      <c r="B194" s="35"/>
      <c r="C194" s="43"/>
      <c r="F194" s="65"/>
    </row>
    <row r="195" spans="2:6" s="211" customFormat="1" x14ac:dyDescent="0.25">
      <c r="B195" s="35"/>
      <c r="C195" s="43"/>
      <c r="F195" s="65"/>
    </row>
    <row r="196" spans="2:6" s="211" customFormat="1" x14ac:dyDescent="0.25">
      <c r="B196" s="35"/>
      <c r="C196" s="43"/>
      <c r="F196" s="65"/>
    </row>
    <row r="197" spans="2:6" s="211" customFormat="1" x14ac:dyDescent="0.25">
      <c r="B197" s="35"/>
      <c r="C197" s="43"/>
      <c r="F197" s="65"/>
    </row>
    <row r="198" spans="2:6" s="211" customFormat="1" x14ac:dyDescent="0.25">
      <c r="B198" s="35"/>
      <c r="C198" s="43"/>
      <c r="F198" s="65"/>
    </row>
    <row r="199" spans="2:6" s="211" customFormat="1" x14ac:dyDescent="0.25">
      <c r="B199" s="35"/>
      <c r="C199" s="43"/>
      <c r="F199" s="65"/>
    </row>
    <row r="200" spans="2:6" s="211" customFormat="1" x14ac:dyDescent="0.25">
      <c r="B200" s="35"/>
      <c r="C200" s="43"/>
      <c r="F200" s="65"/>
    </row>
    <row r="201" spans="2:6" s="211" customFormat="1" x14ac:dyDescent="0.25">
      <c r="B201" s="35"/>
      <c r="C201" s="43"/>
      <c r="F201" s="65"/>
    </row>
    <row r="202" spans="2:6" s="211" customFormat="1" x14ac:dyDescent="0.25">
      <c r="B202" s="35"/>
      <c r="C202" s="43"/>
      <c r="F202" s="65"/>
    </row>
    <row r="203" spans="2:6" s="211" customFormat="1" x14ac:dyDescent="0.25">
      <c r="B203" s="35"/>
      <c r="C203" s="43"/>
      <c r="F203" s="65"/>
    </row>
    <row r="204" spans="2:6" s="211" customFormat="1" x14ac:dyDescent="0.25">
      <c r="B204" s="35"/>
      <c r="C204" s="43"/>
      <c r="F204" s="65"/>
    </row>
    <row r="205" spans="2:6" s="211" customFormat="1" x14ac:dyDescent="0.25">
      <c r="B205" s="35"/>
      <c r="C205" s="43"/>
      <c r="F205" s="65"/>
    </row>
    <row r="206" spans="2:6" s="211" customFormat="1" x14ac:dyDescent="0.25">
      <c r="B206" s="35"/>
      <c r="C206" s="43"/>
      <c r="F206" s="65"/>
    </row>
    <row r="207" spans="2:6" s="211" customFormat="1" x14ac:dyDescent="0.25">
      <c r="B207" s="35"/>
      <c r="C207" s="43"/>
      <c r="F207" s="65"/>
    </row>
    <row r="208" spans="2:6" s="211" customFormat="1" x14ac:dyDescent="0.25">
      <c r="B208" s="35"/>
      <c r="C208" s="43"/>
      <c r="F208" s="65"/>
    </row>
    <row r="209" spans="2:6" s="211" customFormat="1" x14ac:dyDescent="0.25">
      <c r="B209" s="35"/>
      <c r="C209" s="43"/>
      <c r="F209" s="65"/>
    </row>
    <row r="210" spans="2:6" s="211" customFormat="1" x14ac:dyDescent="0.25">
      <c r="B210" s="35"/>
      <c r="C210" s="43"/>
      <c r="F210" s="65"/>
    </row>
    <row r="211" spans="2:6" s="211" customFormat="1" x14ac:dyDescent="0.25">
      <c r="B211" s="35"/>
      <c r="C211" s="43"/>
      <c r="F211" s="65"/>
    </row>
    <row r="212" spans="2:6" s="211" customFormat="1" x14ac:dyDescent="0.25">
      <c r="B212" s="35"/>
      <c r="C212" s="43"/>
      <c r="F212" s="65"/>
    </row>
    <row r="213" spans="2:6" s="211" customFormat="1" x14ac:dyDescent="0.25">
      <c r="B213" s="35"/>
      <c r="C213" s="43"/>
      <c r="F213" s="65"/>
    </row>
    <row r="214" spans="2:6" s="211" customFormat="1" x14ac:dyDescent="0.25">
      <c r="B214" s="35"/>
      <c r="C214" s="43"/>
      <c r="F214" s="65"/>
    </row>
    <row r="215" spans="2:6" s="211" customFormat="1" x14ac:dyDescent="0.25">
      <c r="B215" s="35"/>
      <c r="C215" s="43"/>
      <c r="F215" s="65"/>
    </row>
    <row r="216" spans="2:6" s="211" customFormat="1" x14ac:dyDescent="0.25">
      <c r="B216" s="35"/>
      <c r="C216" s="43"/>
      <c r="F216" s="65"/>
    </row>
    <row r="217" spans="2:6" s="211" customFormat="1" x14ac:dyDescent="0.25">
      <c r="B217" s="35"/>
      <c r="C217" s="43"/>
      <c r="F217" s="65"/>
    </row>
    <row r="218" spans="2:6" s="211" customFormat="1" x14ac:dyDescent="0.25">
      <c r="B218" s="35"/>
      <c r="C218" s="43"/>
      <c r="F218" s="65"/>
    </row>
    <row r="219" spans="2:6" s="211" customFormat="1" x14ac:dyDescent="0.25">
      <c r="B219" s="35"/>
      <c r="C219" s="43"/>
      <c r="F219" s="65"/>
    </row>
    <row r="220" spans="2:6" s="211" customFormat="1" x14ac:dyDescent="0.25">
      <c r="B220" s="35"/>
      <c r="C220" s="43"/>
      <c r="F220" s="65"/>
    </row>
    <row r="221" spans="2:6" s="211" customFormat="1" x14ac:dyDescent="0.25">
      <c r="B221" s="35"/>
      <c r="C221" s="43"/>
      <c r="F221" s="65"/>
    </row>
    <row r="222" spans="2:6" s="211" customFormat="1" x14ac:dyDescent="0.25">
      <c r="B222" s="35"/>
      <c r="C222" s="43"/>
      <c r="F222" s="65"/>
    </row>
    <row r="223" spans="2:6" s="211" customFormat="1" x14ac:dyDescent="0.25">
      <c r="B223" s="35"/>
      <c r="C223" s="43"/>
      <c r="F223" s="65"/>
    </row>
    <row r="224" spans="2:6" s="211" customFormat="1" x14ac:dyDescent="0.25">
      <c r="B224" s="35"/>
      <c r="C224" s="43"/>
      <c r="F224" s="65"/>
    </row>
    <row r="225" spans="2:6" s="211" customFormat="1" x14ac:dyDescent="0.25">
      <c r="B225" s="35"/>
      <c r="C225" s="43"/>
      <c r="F225" s="65"/>
    </row>
    <row r="226" spans="2:6" s="211" customFormat="1" x14ac:dyDescent="0.25">
      <c r="B226" s="35"/>
      <c r="C226" s="43"/>
      <c r="F226" s="65"/>
    </row>
    <row r="227" spans="2:6" s="211" customFormat="1" x14ac:dyDescent="0.25">
      <c r="B227" s="35"/>
      <c r="C227" s="43"/>
      <c r="F227" s="65"/>
    </row>
    <row r="228" spans="2:6" s="211" customFormat="1" x14ac:dyDescent="0.25">
      <c r="B228" s="35"/>
      <c r="C228" s="43"/>
      <c r="F228" s="65"/>
    </row>
    <row r="229" spans="2:6" s="211" customFormat="1" x14ac:dyDescent="0.25">
      <c r="B229" s="35"/>
      <c r="C229" s="43"/>
      <c r="F229" s="65"/>
    </row>
    <row r="230" spans="2:6" s="211" customFormat="1" x14ac:dyDescent="0.25">
      <c r="B230" s="35"/>
      <c r="C230" s="43"/>
      <c r="F230" s="65"/>
    </row>
    <row r="231" spans="2:6" s="211" customFormat="1" x14ac:dyDescent="0.25">
      <c r="B231" s="35"/>
      <c r="C231" s="43"/>
      <c r="F231" s="65"/>
    </row>
    <row r="232" spans="2:6" s="211" customFormat="1" x14ac:dyDescent="0.25">
      <c r="B232" s="35"/>
      <c r="C232" s="43"/>
      <c r="F232" s="65"/>
    </row>
    <row r="233" spans="2:6" s="211" customFormat="1" x14ac:dyDescent="0.25">
      <c r="B233" s="35"/>
      <c r="C233" s="43"/>
      <c r="F233" s="65"/>
    </row>
    <row r="234" spans="2:6" s="211" customFormat="1" x14ac:dyDescent="0.25">
      <c r="B234" s="35"/>
      <c r="C234" s="43"/>
      <c r="F234" s="65"/>
    </row>
    <row r="235" spans="2:6" s="211" customFormat="1" x14ac:dyDescent="0.25">
      <c r="B235" s="35"/>
      <c r="C235" s="43"/>
      <c r="F235" s="65"/>
    </row>
    <row r="236" spans="2:6" s="211" customFormat="1" x14ac:dyDescent="0.25">
      <c r="B236" s="35"/>
      <c r="C236" s="43"/>
      <c r="F236" s="65"/>
    </row>
    <row r="237" spans="2:6" s="211" customFormat="1" x14ac:dyDescent="0.25">
      <c r="B237" s="35"/>
      <c r="C237" s="43"/>
      <c r="F237" s="65"/>
    </row>
    <row r="238" spans="2:6" s="211" customFormat="1" x14ac:dyDescent="0.25">
      <c r="B238" s="35"/>
      <c r="C238" s="43"/>
      <c r="F238" s="65"/>
    </row>
    <row r="239" spans="2:6" s="211" customFormat="1" x14ac:dyDescent="0.25">
      <c r="B239" s="35"/>
      <c r="C239" s="43"/>
      <c r="F239" s="65"/>
    </row>
    <row r="240" spans="2:6" s="211" customFormat="1" x14ac:dyDescent="0.25">
      <c r="B240" s="35"/>
      <c r="C240" s="43"/>
      <c r="F240" s="65"/>
    </row>
    <row r="241" spans="2:6" s="211" customFormat="1" x14ac:dyDescent="0.25">
      <c r="B241" s="35"/>
      <c r="C241" s="43"/>
      <c r="F241" s="65"/>
    </row>
    <row r="242" spans="2:6" s="211" customFormat="1" x14ac:dyDescent="0.25">
      <c r="B242" s="35"/>
      <c r="C242" s="43"/>
      <c r="F242" s="65"/>
    </row>
    <row r="243" spans="2:6" s="211" customFormat="1" x14ac:dyDescent="0.25">
      <c r="B243" s="35"/>
      <c r="C243" s="43"/>
      <c r="F243" s="65"/>
    </row>
    <row r="244" spans="2:6" s="211" customFormat="1" x14ac:dyDescent="0.25">
      <c r="B244" s="35"/>
      <c r="C244" s="43"/>
      <c r="F244" s="65"/>
    </row>
    <row r="245" spans="2:6" s="211" customFormat="1" x14ac:dyDescent="0.25">
      <c r="B245" s="35"/>
      <c r="C245" s="43"/>
      <c r="F245" s="65"/>
    </row>
    <row r="246" spans="2:6" s="211" customFormat="1" x14ac:dyDescent="0.25">
      <c r="B246" s="35"/>
      <c r="C246" s="43"/>
      <c r="F246" s="65"/>
    </row>
    <row r="247" spans="2:6" s="211" customFormat="1" x14ac:dyDescent="0.25">
      <c r="B247" s="35"/>
      <c r="C247" s="43"/>
      <c r="F247" s="65"/>
    </row>
    <row r="248" spans="2:6" s="211" customFormat="1" x14ac:dyDescent="0.25">
      <c r="B248" s="35"/>
      <c r="C248" s="43"/>
      <c r="F248" s="65"/>
    </row>
    <row r="249" spans="2:6" s="211" customFormat="1" x14ac:dyDescent="0.25">
      <c r="B249" s="35"/>
      <c r="C249" s="43"/>
      <c r="F249" s="65"/>
    </row>
    <row r="250" spans="2:6" s="211" customFormat="1" x14ac:dyDescent="0.25">
      <c r="B250" s="35"/>
      <c r="C250" s="43"/>
      <c r="F250" s="65"/>
    </row>
    <row r="251" spans="2:6" s="211" customFormat="1" x14ac:dyDescent="0.25">
      <c r="B251" s="35"/>
      <c r="C251" s="43"/>
      <c r="F251" s="65"/>
    </row>
    <row r="252" spans="2:6" s="211" customFormat="1" x14ac:dyDescent="0.25">
      <c r="B252" s="35"/>
      <c r="C252" s="43"/>
      <c r="F252" s="65"/>
    </row>
    <row r="253" spans="2:6" s="211" customFormat="1" x14ac:dyDescent="0.25">
      <c r="B253" s="35"/>
      <c r="C253" s="43"/>
      <c r="F253" s="65"/>
    </row>
    <row r="254" spans="2:6" s="211" customFormat="1" x14ac:dyDescent="0.25">
      <c r="B254" s="35"/>
      <c r="C254" s="43"/>
      <c r="F254" s="65"/>
    </row>
    <row r="255" spans="2:6" s="211" customFormat="1" x14ac:dyDescent="0.25">
      <c r="B255" s="35"/>
      <c r="C255" s="43"/>
      <c r="F255" s="65"/>
    </row>
    <row r="256" spans="2:6" s="211" customFormat="1" x14ac:dyDescent="0.25">
      <c r="B256" s="35"/>
      <c r="C256" s="43"/>
      <c r="F256" s="65"/>
    </row>
    <row r="257" spans="2:6" s="211" customFormat="1" x14ac:dyDescent="0.25">
      <c r="B257" s="35"/>
      <c r="C257" s="43"/>
      <c r="F257" s="65"/>
    </row>
    <row r="258" spans="2:6" s="211" customFormat="1" x14ac:dyDescent="0.25">
      <c r="B258" s="35"/>
      <c r="C258" s="43"/>
      <c r="F258" s="65"/>
    </row>
    <row r="259" spans="2:6" s="211" customFormat="1" x14ac:dyDescent="0.25">
      <c r="B259" s="35"/>
      <c r="C259" s="43"/>
      <c r="F259" s="65"/>
    </row>
    <row r="260" spans="2:6" s="211" customFormat="1" x14ac:dyDescent="0.25">
      <c r="B260" s="35"/>
      <c r="C260" s="43"/>
      <c r="F260" s="65"/>
    </row>
    <row r="261" spans="2:6" s="211" customFormat="1" x14ac:dyDescent="0.25">
      <c r="B261" s="35"/>
      <c r="C261" s="43"/>
      <c r="F261" s="65"/>
    </row>
    <row r="262" spans="2:6" s="211" customFormat="1" x14ac:dyDescent="0.25">
      <c r="B262" s="35"/>
      <c r="C262" s="43"/>
      <c r="F262" s="65"/>
    </row>
    <row r="263" spans="2:6" s="211" customFormat="1" x14ac:dyDescent="0.25">
      <c r="B263" s="35"/>
      <c r="C263" s="43"/>
      <c r="F263" s="65"/>
    </row>
    <row r="264" spans="2:6" s="211" customFormat="1" x14ac:dyDescent="0.25">
      <c r="B264" s="35"/>
      <c r="C264" s="43"/>
      <c r="F264" s="65"/>
    </row>
    <row r="265" spans="2:6" s="211" customFormat="1" x14ac:dyDescent="0.25">
      <c r="B265" s="35"/>
      <c r="C265" s="43"/>
      <c r="F265" s="65"/>
    </row>
    <row r="266" spans="2:6" s="211" customFormat="1" x14ac:dyDescent="0.25">
      <c r="B266" s="35"/>
      <c r="C266" s="43"/>
      <c r="F266" s="65"/>
    </row>
    <row r="267" spans="2:6" s="211" customFormat="1" x14ac:dyDescent="0.25">
      <c r="B267" s="35"/>
      <c r="C267" s="43"/>
      <c r="F267" s="65"/>
    </row>
    <row r="268" spans="2:6" s="211" customFormat="1" x14ac:dyDescent="0.25">
      <c r="B268" s="35"/>
      <c r="C268" s="43"/>
      <c r="F268" s="65"/>
    </row>
    <row r="269" spans="2:6" s="211" customFormat="1" x14ac:dyDescent="0.25">
      <c r="B269" s="35"/>
      <c r="C269" s="43"/>
      <c r="F269" s="65"/>
    </row>
    <row r="270" spans="2:6" s="211" customFormat="1" x14ac:dyDescent="0.25">
      <c r="B270" s="35"/>
      <c r="C270" s="43"/>
      <c r="F270" s="65"/>
    </row>
    <row r="271" spans="2:6" s="211" customFormat="1" x14ac:dyDescent="0.25">
      <c r="B271" s="35"/>
      <c r="C271" s="43"/>
      <c r="F271" s="65"/>
    </row>
    <row r="272" spans="2:6" s="211" customFormat="1" x14ac:dyDescent="0.25">
      <c r="B272" s="35"/>
      <c r="C272" s="43"/>
      <c r="F272" s="65"/>
    </row>
    <row r="273" spans="2:6" s="211" customFormat="1" x14ac:dyDescent="0.25">
      <c r="B273" s="35"/>
      <c r="C273" s="43"/>
      <c r="F273" s="65"/>
    </row>
    <row r="274" spans="2:6" s="211" customFormat="1" x14ac:dyDescent="0.25">
      <c r="B274" s="35"/>
      <c r="C274" s="43"/>
      <c r="F274" s="65"/>
    </row>
    <row r="275" spans="2:6" s="211" customFormat="1" x14ac:dyDescent="0.25">
      <c r="B275" s="35"/>
      <c r="C275" s="43"/>
      <c r="F275" s="65"/>
    </row>
    <row r="276" spans="2:6" s="211" customFormat="1" x14ac:dyDescent="0.25">
      <c r="B276" s="35"/>
      <c r="C276" s="43"/>
      <c r="F276" s="65"/>
    </row>
    <row r="277" spans="2:6" s="211" customFormat="1" x14ac:dyDescent="0.25">
      <c r="B277" s="35"/>
      <c r="C277" s="43"/>
      <c r="F277" s="65"/>
    </row>
    <row r="278" spans="2:6" s="211" customFormat="1" x14ac:dyDescent="0.25">
      <c r="B278" s="35"/>
      <c r="C278" s="43"/>
      <c r="F278" s="65"/>
    </row>
    <row r="279" spans="2:6" s="211" customFormat="1" x14ac:dyDescent="0.25">
      <c r="B279" s="35"/>
      <c r="C279" s="43"/>
      <c r="F279" s="65"/>
    </row>
    <row r="280" spans="2:6" s="211" customFormat="1" x14ac:dyDescent="0.25">
      <c r="B280" s="35"/>
      <c r="C280" s="43"/>
      <c r="F280" s="65"/>
    </row>
    <row r="281" spans="2:6" s="211" customFormat="1" x14ac:dyDescent="0.25">
      <c r="B281" s="35"/>
      <c r="C281" s="43"/>
      <c r="F281" s="65"/>
    </row>
    <row r="282" spans="2:6" s="211" customFormat="1" x14ac:dyDescent="0.25">
      <c r="B282" s="35"/>
      <c r="C282" s="43"/>
      <c r="F282" s="65"/>
    </row>
    <row r="283" spans="2:6" s="211" customFormat="1" x14ac:dyDescent="0.25">
      <c r="B283" s="35"/>
      <c r="C283" s="43"/>
      <c r="F283" s="65"/>
    </row>
    <row r="284" spans="2:6" s="211" customFormat="1" x14ac:dyDescent="0.25">
      <c r="B284" s="35"/>
      <c r="C284" s="43"/>
      <c r="F284" s="65"/>
    </row>
    <row r="285" spans="2:6" s="211" customFormat="1" x14ac:dyDescent="0.25">
      <c r="B285" s="35"/>
      <c r="C285" s="43"/>
      <c r="F285" s="65"/>
    </row>
    <row r="286" spans="2:6" s="211" customFormat="1" x14ac:dyDescent="0.25">
      <c r="B286" s="35"/>
      <c r="C286" s="43"/>
      <c r="F286" s="65"/>
    </row>
    <row r="287" spans="2:6" s="211" customFormat="1" x14ac:dyDescent="0.25">
      <c r="B287" s="35"/>
      <c r="C287" s="43"/>
      <c r="F287" s="65"/>
    </row>
    <row r="288" spans="2:6" s="211" customFormat="1" x14ac:dyDescent="0.25">
      <c r="B288" s="35"/>
      <c r="C288" s="43"/>
      <c r="F288" s="65"/>
    </row>
    <row r="289" spans="2:6" s="211" customFormat="1" x14ac:dyDescent="0.25">
      <c r="B289" s="35"/>
      <c r="C289" s="43"/>
      <c r="F289" s="65"/>
    </row>
    <row r="290" spans="2:6" s="211" customFormat="1" x14ac:dyDescent="0.25">
      <c r="B290" s="35"/>
      <c r="C290" s="43"/>
      <c r="F290" s="65"/>
    </row>
    <row r="291" spans="2:6" s="211" customFormat="1" x14ac:dyDescent="0.25">
      <c r="B291" s="35"/>
      <c r="C291" s="43"/>
      <c r="F291" s="65"/>
    </row>
    <row r="292" spans="2:6" s="211" customFormat="1" x14ac:dyDescent="0.25">
      <c r="B292" s="35"/>
      <c r="C292" s="43"/>
      <c r="F292" s="65"/>
    </row>
    <row r="293" spans="2:6" s="211" customFormat="1" x14ac:dyDescent="0.25">
      <c r="B293" s="35"/>
      <c r="C293" s="43"/>
      <c r="F293" s="65"/>
    </row>
    <row r="294" spans="2:6" s="211" customFormat="1" x14ac:dyDescent="0.25">
      <c r="B294" s="35"/>
      <c r="C294" s="43"/>
      <c r="F294" s="65"/>
    </row>
    <row r="295" spans="2:6" s="211" customFormat="1" x14ac:dyDescent="0.25">
      <c r="B295" s="35"/>
      <c r="C295" s="43"/>
      <c r="F295" s="65"/>
    </row>
    <row r="296" spans="2:6" s="211" customFormat="1" x14ac:dyDescent="0.25">
      <c r="B296" s="35"/>
      <c r="C296" s="43"/>
      <c r="F296" s="65"/>
    </row>
    <row r="297" spans="2:6" s="211" customFormat="1" x14ac:dyDescent="0.25">
      <c r="B297" s="35"/>
      <c r="C297" s="43"/>
      <c r="F297" s="65"/>
    </row>
    <row r="298" spans="2:6" s="211" customFormat="1" x14ac:dyDescent="0.25">
      <c r="B298" s="35"/>
      <c r="C298" s="43"/>
      <c r="F298" s="65"/>
    </row>
    <row r="299" spans="2:6" s="211" customFormat="1" x14ac:dyDescent="0.25">
      <c r="B299" s="35"/>
      <c r="C299" s="43"/>
      <c r="F299" s="65"/>
    </row>
    <row r="300" spans="2:6" s="211" customFormat="1" x14ac:dyDescent="0.25">
      <c r="B300" s="35"/>
      <c r="C300" s="43"/>
      <c r="F300" s="65"/>
    </row>
    <row r="301" spans="2:6" s="211" customFormat="1" x14ac:dyDescent="0.25">
      <c r="B301" s="35"/>
      <c r="C301" s="43"/>
      <c r="F301" s="65"/>
    </row>
    <row r="302" spans="2:6" s="211" customFormat="1" x14ac:dyDescent="0.25">
      <c r="B302" s="35"/>
      <c r="C302" s="43"/>
      <c r="F302" s="65"/>
    </row>
    <row r="303" spans="2:6" s="211" customFormat="1" x14ac:dyDescent="0.25">
      <c r="B303" s="35"/>
      <c r="C303" s="43"/>
      <c r="F303" s="65"/>
    </row>
    <row r="304" spans="2:6" s="211" customFormat="1" x14ac:dyDescent="0.25">
      <c r="B304" s="35"/>
      <c r="C304" s="43"/>
      <c r="F304" s="65"/>
    </row>
    <row r="305" spans="2:6" s="211" customFormat="1" x14ac:dyDescent="0.25">
      <c r="B305" s="35"/>
      <c r="C305" s="43"/>
      <c r="F305" s="65"/>
    </row>
    <row r="306" spans="2:6" s="211" customFormat="1" x14ac:dyDescent="0.25">
      <c r="B306" s="35"/>
      <c r="C306" s="43"/>
      <c r="F306" s="65"/>
    </row>
    <row r="307" spans="2:6" s="211" customFormat="1" x14ac:dyDescent="0.25">
      <c r="B307" s="35"/>
      <c r="C307" s="43"/>
      <c r="F307" s="65"/>
    </row>
    <row r="308" spans="2:6" s="211" customFormat="1" x14ac:dyDescent="0.25">
      <c r="B308" s="35"/>
      <c r="C308" s="43"/>
      <c r="F308" s="65"/>
    </row>
    <row r="309" spans="2:6" s="211" customFormat="1" x14ac:dyDescent="0.25">
      <c r="B309" s="35"/>
      <c r="C309" s="43"/>
      <c r="F309" s="65"/>
    </row>
    <row r="310" spans="2:6" s="211" customFormat="1" x14ac:dyDescent="0.25">
      <c r="B310" s="35"/>
      <c r="C310" s="43"/>
      <c r="F310" s="65"/>
    </row>
    <row r="311" spans="2:6" s="211" customFormat="1" x14ac:dyDescent="0.25">
      <c r="B311" s="35"/>
      <c r="C311" s="43"/>
      <c r="F311" s="65"/>
    </row>
    <row r="312" spans="2:6" s="211" customFormat="1" x14ac:dyDescent="0.25">
      <c r="B312" s="35"/>
      <c r="C312" s="43"/>
      <c r="F312" s="65"/>
    </row>
    <row r="313" spans="2:6" s="211" customFormat="1" x14ac:dyDescent="0.25">
      <c r="B313" s="35"/>
      <c r="C313" s="43"/>
      <c r="F313" s="65"/>
    </row>
    <row r="314" spans="2:6" s="211" customFormat="1" x14ac:dyDescent="0.25">
      <c r="B314" s="35"/>
      <c r="C314" s="43"/>
      <c r="F314" s="65"/>
    </row>
    <row r="315" spans="2:6" s="211" customFormat="1" x14ac:dyDescent="0.25">
      <c r="B315" s="35"/>
      <c r="C315" s="43"/>
      <c r="F315" s="65"/>
    </row>
    <row r="316" spans="2:6" s="211" customFormat="1" x14ac:dyDescent="0.25">
      <c r="B316" s="35"/>
      <c r="C316" s="43"/>
      <c r="F316" s="65"/>
    </row>
    <row r="317" spans="2:6" s="211" customFormat="1" x14ac:dyDescent="0.25">
      <c r="B317" s="35"/>
      <c r="C317" s="43"/>
      <c r="F317" s="65"/>
    </row>
    <row r="318" spans="2:6" s="211" customFormat="1" x14ac:dyDescent="0.25">
      <c r="B318" s="35"/>
      <c r="C318" s="43"/>
      <c r="F318" s="65"/>
    </row>
    <row r="319" spans="2:6" s="211" customFormat="1" x14ac:dyDescent="0.25">
      <c r="B319" s="35"/>
      <c r="C319" s="43"/>
      <c r="F319" s="65"/>
    </row>
    <row r="320" spans="2:6" s="211" customFormat="1" x14ac:dyDescent="0.25">
      <c r="B320" s="35"/>
      <c r="C320" s="43"/>
      <c r="F320" s="65"/>
    </row>
    <row r="321" spans="2:6" s="211" customFormat="1" x14ac:dyDescent="0.25">
      <c r="B321" s="35"/>
      <c r="C321" s="43"/>
      <c r="F321" s="65"/>
    </row>
    <row r="322" spans="2:6" s="211" customFormat="1" x14ac:dyDescent="0.25">
      <c r="B322" s="35"/>
      <c r="C322" s="43"/>
      <c r="F322" s="65"/>
    </row>
    <row r="323" spans="2:6" s="211" customFormat="1" x14ac:dyDescent="0.25">
      <c r="B323" s="35"/>
      <c r="C323" s="43"/>
      <c r="F323" s="65"/>
    </row>
    <row r="324" spans="2:6" s="211" customFormat="1" x14ac:dyDescent="0.25">
      <c r="B324" s="35"/>
      <c r="C324" s="43"/>
      <c r="F324" s="65"/>
    </row>
    <row r="325" spans="2:6" s="211" customFormat="1" x14ac:dyDescent="0.25">
      <c r="B325" s="35"/>
      <c r="C325" s="43"/>
      <c r="F325" s="65"/>
    </row>
    <row r="326" spans="2:6" s="211" customFormat="1" x14ac:dyDescent="0.25">
      <c r="B326" s="35"/>
      <c r="C326" s="43"/>
      <c r="F326" s="65"/>
    </row>
    <row r="327" spans="2:6" s="211" customFormat="1" x14ac:dyDescent="0.25">
      <c r="B327" s="35"/>
      <c r="C327" s="43"/>
      <c r="F327" s="65"/>
    </row>
    <row r="328" spans="2:6" s="211" customFormat="1" x14ac:dyDescent="0.25">
      <c r="B328" s="35"/>
      <c r="C328" s="43"/>
      <c r="F328" s="65"/>
    </row>
    <row r="329" spans="2:6" s="211" customFormat="1" x14ac:dyDescent="0.25">
      <c r="B329" s="35"/>
      <c r="C329" s="43"/>
      <c r="F329" s="65"/>
    </row>
    <row r="330" spans="2:6" s="211" customFormat="1" x14ac:dyDescent="0.25">
      <c r="B330" s="35"/>
      <c r="C330" s="43"/>
      <c r="F330" s="65"/>
    </row>
    <row r="331" spans="2:6" s="211" customFormat="1" x14ac:dyDescent="0.25">
      <c r="B331" s="35"/>
      <c r="C331" s="43"/>
      <c r="F331" s="65"/>
    </row>
    <row r="332" spans="2:6" s="211" customFormat="1" x14ac:dyDescent="0.25">
      <c r="B332" s="35"/>
      <c r="C332" s="43"/>
      <c r="F332" s="65"/>
    </row>
    <row r="333" spans="2:6" s="211" customFormat="1" x14ac:dyDescent="0.25">
      <c r="B333" s="35"/>
      <c r="C333" s="43"/>
      <c r="F333" s="65"/>
    </row>
    <row r="334" spans="2:6" s="211" customFormat="1" x14ac:dyDescent="0.25">
      <c r="B334" s="35"/>
      <c r="C334" s="43"/>
      <c r="F334" s="65"/>
    </row>
    <row r="335" spans="2:6" s="211" customFormat="1" x14ac:dyDescent="0.25">
      <c r="B335" s="35"/>
      <c r="C335" s="43"/>
      <c r="F335" s="65"/>
    </row>
    <row r="336" spans="2:6" s="211" customFormat="1" x14ac:dyDescent="0.25">
      <c r="B336" s="35"/>
      <c r="C336" s="43"/>
      <c r="F336" s="65"/>
    </row>
    <row r="337" spans="2:6" s="211" customFormat="1" x14ac:dyDescent="0.25">
      <c r="B337" s="35"/>
      <c r="C337" s="43"/>
      <c r="F337" s="65"/>
    </row>
    <row r="338" spans="2:6" s="211" customFormat="1" x14ac:dyDescent="0.25">
      <c r="B338" s="35"/>
      <c r="C338" s="43"/>
      <c r="F338" s="65"/>
    </row>
    <row r="339" spans="2:6" s="211" customFormat="1" x14ac:dyDescent="0.25">
      <c r="B339" s="35"/>
      <c r="C339" s="43"/>
      <c r="F339" s="65"/>
    </row>
    <row r="340" spans="2:6" s="211" customFormat="1" x14ac:dyDescent="0.25">
      <c r="B340" s="35"/>
      <c r="C340" s="43"/>
      <c r="F340" s="65"/>
    </row>
    <row r="341" spans="2:6" s="211" customFormat="1" x14ac:dyDescent="0.25">
      <c r="B341" s="35"/>
      <c r="C341" s="43"/>
      <c r="F341" s="65"/>
    </row>
    <row r="342" spans="2:6" s="211" customFormat="1" x14ac:dyDescent="0.25">
      <c r="B342" s="35"/>
      <c r="C342" s="43"/>
      <c r="F342" s="65"/>
    </row>
    <row r="343" spans="2:6" s="211" customFormat="1" x14ac:dyDescent="0.25">
      <c r="B343" s="35"/>
      <c r="C343" s="43"/>
      <c r="F343" s="65"/>
    </row>
    <row r="344" spans="2:6" s="211" customFormat="1" x14ac:dyDescent="0.25">
      <c r="B344" s="35"/>
      <c r="C344" s="43"/>
      <c r="F344" s="65"/>
    </row>
    <row r="345" spans="2:6" s="211" customFormat="1" x14ac:dyDescent="0.25">
      <c r="B345" s="35"/>
      <c r="C345" s="43"/>
      <c r="F345" s="65"/>
    </row>
    <row r="346" spans="2:6" s="211" customFormat="1" x14ac:dyDescent="0.25">
      <c r="B346" s="35"/>
      <c r="C346" s="43"/>
      <c r="F346" s="65"/>
    </row>
    <row r="347" spans="2:6" s="211" customFormat="1" x14ac:dyDescent="0.25">
      <c r="B347" s="35"/>
      <c r="C347" s="43"/>
      <c r="F347" s="65"/>
    </row>
    <row r="348" spans="2:6" s="211" customFormat="1" x14ac:dyDescent="0.25">
      <c r="B348" s="35"/>
      <c r="C348" s="43"/>
      <c r="F348" s="65"/>
    </row>
    <row r="349" spans="2:6" s="211" customFormat="1" x14ac:dyDescent="0.25">
      <c r="B349" s="35"/>
      <c r="C349" s="43"/>
      <c r="F349" s="65"/>
    </row>
    <row r="350" spans="2:6" s="211" customFormat="1" x14ac:dyDescent="0.25">
      <c r="B350" s="35"/>
      <c r="C350" s="43"/>
      <c r="F350" s="65"/>
    </row>
    <row r="351" spans="2:6" s="211" customFormat="1" x14ac:dyDescent="0.25">
      <c r="B351" s="35"/>
      <c r="C351" s="43"/>
      <c r="F351" s="65"/>
    </row>
    <row r="352" spans="2:6" s="211" customFormat="1" x14ac:dyDescent="0.25">
      <c r="B352" s="35"/>
      <c r="C352" s="43"/>
      <c r="F352" s="65"/>
    </row>
    <row r="353" spans="2:6" s="211" customFormat="1" x14ac:dyDescent="0.25">
      <c r="B353" s="35"/>
      <c r="C353" s="43"/>
      <c r="F353" s="65"/>
    </row>
    <row r="354" spans="2:6" s="211" customFormat="1" x14ac:dyDescent="0.25">
      <c r="B354" s="35"/>
      <c r="C354" s="43"/>
      <c r="F354" s="65"/>
    </row>
    <row r="355" spans="2:6" s="211" customFormat="1" x14ac:dyDescent="0.25">
      <c r="B355" s="35"/>
      <c r="C355" s="43"/>
      <c r="F355" s="65"/>
    </row>
    <row r="356" spans="2:6" s="211" customFormat="1" x14ac:dyDescent="0.25">
      <c r="B356" s="35"/>
      <c r="C356" s="43"/>
      <c r="F356" s="65"/>
    </row>
    <row r="357" spans="2:6" s="211" customFormat="1" x14ac:dyDescent="0.25">
      <c r="B357" s="35"/>
      <c r="C357" s="43"/>
      <c r="F357" s="65"/>
    </row>
    <row r="358" spans="2:6" s="211" customFormat="1" x14ac:dyDescent="0.25">
      <c r="B358" s="35"/>
      <c r="C358" s="43"/>
      <c r="F358" s="65"/>
    </row>
    <row r="359" spans="2:6" s="211" customFormat="1" x14ac:dyDescent="0.25">
      <c r="B359" s="35"/>
      <c r="C359" s="43"/>
      <c r="F359" s="65"/>
    </row>
    <row r="360" spans="2:6" s="211" customFormat="1" x14ac:dyDescent="0.25">
      <c r="B360" s="35"/>
      <c r="C360" s="43"/>
      <c r="F360" s="65"/>
    </row>
    <row r="361" spans="2:6" s="211" customFormat="1" x14ac:dyDescent="0.25">
      <c r="B361" s="35"/>
      <c r="C361" s="43"/>
      <c r="F361" s="65"/>
    </row>
    <row r="362" spans="2:6" s="211" customFormat="1" x14ac:dyDescent="0.25">
      <c r="B362" s="35"/>
      <c r="C362" s="43"/>
      <c r="F362" s="65"/>
    </row>
    <row r="363" spans="2:6" s="211" customFormat="1" x14ac:dyDescent="0.25">
      <c r="B363" s="35"/>
      <c r="C363" s="43"/>
      <c r="F363" s="65"/>
    </row>
    <row r="364" spans="2:6" s="211" customFormat="1" x14ac:dyDescent="0.25">
      <c r="B364" s="35"/>
      <c r="C364" s="43"/>
      <c r="F364" s="65"/>
    </row>
    <row r="365" spans="2:6" s="211" customFormat="1" x14ac:dyDescent="0.25">
      <c r="B365" s="35"/>
      <c r="C365" s="43"/>
      <c r="F365" s="65"/>
    </row>
    <row r="366" spans="2:6" s="211" customFormat="1" x14ac:dyDescent="0.25">
      <c r="B366" s="35"/>
      <c r="C366" s="43"/>
      <c r="F366" s="65"/>
    </row>
    <row r="367" spans="2:6" s="211" customFormat="1" x14ac:dyDescent="0.25">
      <c r="B367" s="35"/>
      <c r="C367" s="43"/>
      <c r="F367" s="65"/>
    </row>
    <row r="368" spans="2:6" s="211" customFormat="1" x14ac:dyDescent="0.25">
      <c r="B368" s="35"/>
      <c r="C368" s="43"/>
      <c r="F368" s="65"/>
    </row>
    <row r="369" spans="2:6" s="211" customFormat="1" x14ac:dyDescent="0.25">
      <c r="B369" s="35"/>
      <c r="C369" s="43"/>
      <c r="F369" s="65"/>
    </row>
    <row r="370" spans="2:6" s="211" customFormat="1" x14ac:dyDescent="0.25">
      <c r="B370" s="35"/>
      <c r="C370" s="43"/>
      <c r="F370" s="65"/>
    </row>
    <row r="371" spans="2:6" s="211" customFormat="1" x14ac:dyDescent="0.25">
      <c r="B371" s="35"/>
      <c r="C371" s="43"/>
      <c r="F371" s="65"/>
    </row>
    <row r="372" spans="2:6" s="211" customFormat="1" x14ac:dyDescent="0.25">
      <c r="B372" s="35"/>
      <c r="C372" s="43"/>
      <c r="F372" s="65"/>
    </row>
    <row r="373" spans="2:6" s="211" customFormat="1" x14ac:dyDescent="0.25">
      <c r="B373" s="35"/>
      <c r="C373" s="43"/>
      <c r="F373" s="65"/>
    </row>
    <row r="374" spans="2:6" s="211" customFormat="1" x14ac:dyDescent="0.25">
      <c r="B374" s="35"/>
      <c r="C374" s="43"/>
      <c r="F374" s="65"/>
    </row>
    <row r="375" spans="2:6" s="211" customFormat="1" x14ac:dyDescent="0.25">
      <c r="B375" s="35"/>
      <c r="C375" s="43"/>
      <c r="F375" s="65"/>
    </row>
    <row r="376" spans="2:6" s="211" customFormat="1" x14ac:dyDescent="0.25">
      <c r="B376" s="35"/>
      <c r="C376" s="43"/>
      <c r="F376" s="65"/>
    </row>
    <row r="377" spans="2:6" s="211" customFormat="1" x14ac:dyDescent="0.25">
      <c r="B377" s="35"/>
      <c r="C377" s="43"/>
      <c r="F377" s="65"/>
    </row>
    <row r="378" spans="2:6" s="211" customFormat="1" x14ac:dyDescent="0.25">
      <c r="B378" s="35"/>
      <c r="C378" s="43"/>
      <c r="F378" s="65"/>
    </row>
    <row r="379" spans="2:6" s="211" customFormat="1" x14ac:dyDescent="0.25">
      <c r="B379" s="35"/>
      <c r="C379" s="43"/>
      <c r="F379" s="65"/>
    </row>
    <row r="380" spans="2:6" s="211" customFormat="1" x14ac:dyDescent="0.25">
      <c r="B380" s="35"/>
      <c r="C380" s="43"/>
      <c r="F380" s="65"/>
    </row>
    <row r="381" spans="2:6" x14ac:dyDescent="0.25">
      <c r="B381" s="30"/>
      <c r="C381" s="61"/>
    </row>
    <row r="382" spans="2:6" x14ac:dyDescent="0.25">
      <c r="B382" s="30"/>
      <c r="C382" s="61"/>
    </row>
    <row r="383" spans="2:6" x14ac:dyDescent="0.25">
      <c r="B383" s="30"/>
      <c r="C383" s="61"/>
    </row>
    <row r="384" spans="2:6" x14ac:dyDescent="0.25">
      <c r="B384" s="30"/>
      <c r="C384" s="61"/>
    </row>
    <row r="385" spans="2:6" x14ac:dyDescent="0.25">
      <c r="B385" s="30"/>
      <c r="C385" s="61"/>
    </row>
    <row r="386" spans="2:6" x14ac:dyDescent="0.25">
      <c r="B386" s="30"/>
      <c r="C386" s="61"/>
    </row>
    <row r="387" spans="2:6" x14ac:dyDescent="0.25">
      <c r="B387" s="30"/>
      <c r="C387" s="61"/>
    </row>
    <row r="388" spans="2:6" x14ac:dyDescent="0.25">
      <c r="B388" s="30"/>
      <c r="C388" s="61"/>
    </row>
    <row r="389" spans="2:6" x14ac:dyDescent="0.25">
      <c r="B389" s="30"/>
      <c r="C389" s="61"/>
    </row>
    <row r="390" spans="2:6" x14ac:dyDescent="0.25">
      <c r="B390" s="30"/>
      <c r="C390" s="61"/>
    </row>
    <row r="391" spans="2:6" x14ac:dyDescent="0.25">
      <c r="B391" s="30"/>
      <c r="C391" s="61"/>
    </row>
    <row r="392" spans="2:6" x14ac:dyDescent="0.25">
      <c r="B392" s="30"/>
      <c r="C392" s="61"/>
    </row>
    <row r="393" spans="2:6" x14ac:dyDescent="0.25">
      <c r="B393" s="30"/>
      <c r="C393" s="61"/>
    </row>
    <row r="394" spans="2:6" x14ac:dyDescent="0.25">
      <c r="B394" s="30"/>
      <c r="C394" s="61"/>
    </row>
    <row r="395" spans="2:6" x14ac:dyDescent="0.25">
      <c r="B395" s="30"/>
      <c r="C395" s="61"/>
    </row>
    <row r="396" spans="2:6" ht="12.75" x14ac:dyDescent="0.2">
      <c r="B396" s="30"/>
      <c r="C396" s="61"/>
      <c r="F396" s="30"/>
    </row>
    <row r="397" spans="2:6" ht="12.75" x14ac:dyDescent="0.2">
      <c r="B397" s="30"/>
      <c r="C397" s="61"/>
      <c r="F397" s="30"/>
    </row>
    <row r="398" spans="2:6" ht="12.75" x14ac:dyDescent="0.2">
      <c r="B398" s="30"/>
      <c r="C398" s="61"/>
      <c r="F398" s="30"/>
    </row>
    <row r="399" spans="2:6" ht="12.75" x14ac:dyDescent="0.2">
      <c r="B399" s="30"/>
      <c r="C399" s="61"/>
      <c r="F399" s="30"/>
    </row>
    <row r="400" spans="2:6" ht="12.75" x14ac:dyDescent="0.2">
      <c r="B400" s="30"/>
      <c r="C400" s="61"/>
      <c r="F400" s="30"/>
    </row>
    <row r="401" spans="2:6" ht="12.75" x14ac:dyDescent="0.2">
      <c r="B401" s="30"/>
      <c r="C401" s="61"/>
      <c r="F401" s="30"/>
    </row>
    <row r="402" spans="2:6" ht="12.75" x14ac:dyDescent="0.2">
      <c r="B402" s="30"/>
      <c r="C402" s="61"/>
      <c r="F402" s="30"/>
    </row>
    <row r="403" spans="2:6" ht="12.75" x14ac:dyDescent="0.2">
      <c r="B403" s="30"/>
      <c r="C403" s="61"/>
      <c r="F403" s="30"/>
    </row>
    <row r="404" spans="2:6" ht="12.75" x14ac:dyDescent="0.2">
      <c r="B404" s="30"/>
      <c r="C404" s="61"/>
      <c r="F404" s="30"/>
    </row>
    <row r="405" spans="2:6" ht="12.75" x14ac:dyDescent="0.2">
      <c r="B405" s="30"/>
      <c r="C405" s="61"/>
      <c r="F405" s="30"/>
    </row>
    <row r="406" spans="2:6" ht="12.75" x14ac:dyDescent="0.2">
      <c r="B406" s="30"/>
      <c r="C406" s="61"/>
      <c r="F406" s="30"/>
    </row>
    <row r="407" spans="2:6" ht="12.75" x14ac:dyDescent="0.2">
      <c r="B407" s="30"/>
      <c r="C407" s="61"/>
      <c r="F407" s="30"/>
    </row>
    <row r="408" spans="2:6" ht="12.75" x14ac:dyDescent="0.2">
      <c r="B408" s="30"/>
      <c r="C408" s="61"/>
      <c r="F408" s="30"/>
    </row>
    <row r="409" spans="2:6" ht="12.75" x14ac:dyDescent="0.2">
      <c r="B409" s="30"/>
      <c r="C409" s="61"/>
      <c r="F409" s="30"/>
    </row>
    <row r="410" spans="2:6" ht="12.75" x14ac:dyDescent="0.2">
      <c r="B410" s="30"/>
      <c r="C410" s="61"/>
      <c r="F410" s="30"/>
    </row>
    <row r="411" spans="2:6" ht="12.75" x14ac:dyDescent="0.2">
      <c r="B411" s="30"/>
      <c r="C411" s="61"/>
      <c r="F411" s="30"/>
    </row>
    <row r="412" spans="2:6" ht="12.75" x14ac:dyDescent="0.2">
      <c r="B412" s="30"/>
      <c r="C412" s="61"/>
      <c r="F412" s="30"/>
    </row>
    <row r="413" spans="2:6" ht="12.75" x14ac:dyDescent="0.2">
      <c r="B413" s="30"/>
      <c r="C413" s="61"/>
      <c r="F413" s="30"/>
    </row>
    <row r="414" spans="2:6" ht="12.75" x14ac:dyDescent="0.2">
      <c r="B414" s="30"/>
      <c r="C414" s="61"/>
      <c r="F414" s="30"/>
    </row>
    <row r="415" spans="2:6" ht="12.75" x14ac:dyDescent="0.2">
      <c r="B415" s="30"/>
      <c r="C415" s="61"/>
      <c r="F415" s="30"/>
    </row>
    <row r="416" spans="2:6" ht="12.75" x14ac:dyDescent="0.2">
      <c r="B416" s="30"/>
      <c r="C416" s="61"/>
      <c r="F416" s="30"/>
    </row>
    <row r="417" spans="2:6" ht="12.75" x14ac:dyDescent="0.2">
      <c r="B417" s="30"/>
      <c r="C417" s="61"/>
      <c r="F417" s="30"/>
    </row>
    <row r="418" spans="2:6" ht="12.75" x14ac:dyDescent="0.2">
      <c r="B418" s="30"/>
      <c r="C418" s="61"/>
      <c r="F418" s="30"/>
    </row>
    <row r="419" spans="2:6" ht="12.75" x14ac:dyDescent="0.2">
      <c r="B419" s="30"/>
      <c r="C419" s="61"/>
      <c r="F419" s="30"/>
    </row>
    <row r="420" spans="2:6" ht="12.75" x14ac:dyDescent="0.2">
      <c r="B420" s="30"/>
      <c r="C420" s="61"/>
      <c r="F420" s="30"/>
    </row>
    <row r="421" spans="2:6" ht="12.75" x14ac:dyDescent="0.2">
      <c r="B421" s="30"/>
      <c r="C421" s="61"/>
      <c r="F421" s="30"/>
    </row>
    <row r="422" spans="2:6" ht="12.75" x14ac:dyDescent="0.2">
      <c r="B422" s="30"/>
      <c r="C422" s="61"/>
      <c r="F422" s="30"/>
    </row>
    <row r="423" spans="2:6" ht="12.75" x14ac:dyDescent="0.2">
      <c r="B423" s="30"/>
      <c r="C423" s="61"/>
      <c r="F423" s="30"/>
    </row>
    <row r="424" spans="2:6" ht="12.75" x14ac:dyDescent="0.2">
      <c r="B424" s="30"/>
      <c r="C424" s="61"/>
      <c r="F424" s="30"/>
    </row>
    <row r="425" spans="2:6" ht="12.75" x14ac:dyDescent="0.2">
      <c r="B425" s="30"/>
      <c r="C425" s="61"/>
      <c r="F425" s="30"/>
    </row>
    <row r="426" spans="2:6" ht="12.75" x14ac:dyDescent="0.2">
      <c r="B426" s="30"/>
      <c r="C426" s="61"/>
      <c r="F426" s="30"/>
    </row>
    <row r="427" spans="2:6" ht="12.75" x14ac:dyDescent="0.2">
      <c r="B427" s="30"/>
      <c r="C427" s="61"/>
      <c r="F427" s="30"/>
    </row>
    <row r="428" spans="2:6" ht="12.75" x14ac:dyDescent="0.2">
      <c r="B428" s="30"/>
      <c r="C428" s="61"/>
      <c r="F428" s="30"/>
    </row>
    <row r="429" spans="2:6" ht="12.75" x14ac:dyDescent="0.2">
      <c r="B429" s="30"/>
      <c r="C429" s="61"/>
      <c r="F429" s="30"/>
    </row>
    <row r="430" spans="2:6" ht="12.75" x14ac:dyDescent="0.2">
      <c r="B430" s="30"/>
      <c r="C430" s="61"/>
      <c r="F430" s="30"/>
    </row>
    <row r="431" spans="2:6" ht="12.75" x14ac:dyDescent="0.2">
      <c r="B431" s="30"/>
      <c r="C431" s="61"/>
      <c r="F431" s="30"/>
    </row>
    <row r="432" spans="2:6" ht="12.75" x14ac:dyDescent="0.2">
      <c r="B432" s="30"/>
      <c r="C432" s="61"/>
      <c r="F432" s="30"/>
    </row>
    <row r="433" spans="2:6" ht="12.75" x14ac:dyDescent="0.2">
      <c r="B433" s="30"/>
      <c r="C433" s="61"/>
      <c r="F433" s="30"/>
    </row>
    <row r="434" spans="2:6" ht="12.75" x14ac:dyDescent="0.2">
      <c r="B434" s="30"/>
      <c r="C434" s="61"/>
      <c r="F434" s="30"/>
    </row>
    <row r="435" spans="2:6" ht="12.75" x14ac:dyDescent="0.2">
      <c r="B435" s="30"/>
      <c r="C435" s="61"/>
      <c r="F435" s="30"/>
    </row>
    <row r="436" spans="2:6" ht="12.75" x14ac:dyDescent="0.2">
      <c r="B436" s="30"/>
      <c r="C436" s="61"/>
      <c r="F436" s="30"/>
    </row>
    <row r="437" spans="2:6" ht="12.75" x14ac:dyDescent="0.2">
      <c r="B437" s="30"/>
      <c r="C437" s="61"/>
      <c r="F437" s="30"/>
    </row>
    <row r="438" spans="2:6" ht="12.75" x14ac:dyDescent="0.2">
      <c r="B438" s="30"/>
      <c r="C438" s="61"/>
      <c r="F438" s="30"/>
    </row>
    <row r="439" spans="2:6" ht="12.75" x14ac:dyDescent="0.2">
      <c r="B439" s="30"/>
      <c r="C439" s="61"/>
      <c r="F439" s="30"/>
    </row>
    <row r="440" spans="2:6" ht="12.75" x14ac:dyDescent="0.2">
      <c r="B440" s="30"/>
      <c r="C440" s="61"/>
      <c r="F440" s="30"/>
    </row>
    <row r="441" spans="2:6" ht="12.75" x14ac:dyDescent="0.2">
      <c r="B441" s="30"/>
      <c r="C441" s="61"/>
      <c r="F441" s="30"/>
    </row>
    <row r="442" spans="2:6" ht="12.75" x14ac:dyDescent="0.2">
      <c r="B442" s="30"/>
      <c r="C442" s="61"/>
      <c r="F442" s="30"/>
    </row>
    <row r="443" spans="2:6" ht="12.75" x14ac:dyDescent="0.2">
      <c r="B443" s="30"/>
      <c r="C443" s="61"/>
      <c r="F443" s="30"/>
    </row>
    <row r="444" spans="2:6" ht="12.75" x14ac:dyDescent="0.2">
      <c r="B444" s="30"/>
      <c r="C444" s="61"/>
      <c r="F444" s="30"/>
    </row>
    <row r="445" spans="2:6" ht="12.75" x14ac:dyDescent="0.2">
      <c r="B445" s="30"/>
      <c r="C445" s="61"/>
      <c r="F445" s="30"/>
    </row>
    <row r="446" spans="2:6" ht="12.75" x14ac:dyDescent="0.2">
      <c r="B446" s="30"/>
      <c r="C446" s="61"/>
      <c r="F446" s="30"/>
    </row>
    <row r="447" spans="2:6" ht="12.75" x14ac:dyDescent="0.2">
      <c r="B447" s="30"/>
      <c r="C447" s="61"/>
      <c r="F447" s="30"/>
    </row>
    <row r="448" spans="2:6" ht="12.75" x14ac:dyDescent="0.2">
      <c r="B448" s="30"/>
      <c r="C448" s="61"/>
      <c r="F448" s="30"/>
    </row>
    <row r="449" spans="2:6" ht="12.75" x14ac:dyDescent="0.2">
      <c r="B449" s="30"/>
      <c r="C449" s="61"/>
      <c r="F449" s="30"/>
    </row>
    <row r="450" spans="2:6" ht="12.75" x14ac:dyDescent="0.2">
      <c r="B450" s="30"/>
      <c r="C450" s="61"/>
      <c r="F450" s="30"/>
    </row>
    <row r="451" spans="2:6" ht="12.75" x14ac:dyDescent="0.2">
      <c r="B451" s="30"/>
      <c r="C451" s="61"/>
      <c r="F451" s="30"/>
    </row>
    <row r="452" spans="2:6" ht="12.75" x14ac:dyDescent="0.2">
      <c r="B452" s="30"/>
      <c r="C452" s="61"/>
      <c r="F452" s="30"/>
    </row>
    <row r="453" spans="2:6" ht="12.75" x14ac:dyDescent="0.2">
      <c r="B453" s="30"/>
      <c r="C453" s="61"/>
      <c r="F453" s="30"/>
    </row>
    <row r="454" spans="2:6" ht="12.75" x14ac:dyDescent="0.2">
      <c r="B454" s="30"/>
      <c r="C454" s="61"/>
      <c r="F454" s="30"/>
    </row>
    <row r="455" spans="2:6" ht="12.75" x14ac:dyDescent="0.2">
      <c r="B455" s="30"/>
      <c r="C455" s="61"/>
      <c r="F455" s="30"/>
    </row>
    <row r="456" spans="2:6" ht="12.75" x14ac:dyDescent="0.2">
      <c r="B456" s="30"/>
      <c r="C456" s="61"/>
      <c r="F456" s="30"/>
    </row>
    <row r="457" spans="2:6" ht="12.75" x14ac:dyDescent="0.2">
      <c r="B457" s="30"/>
      <c r="C457" s="61"/>
      <c r="F457" s="30"/>
    </row>
    <row r="458" spans="2:6" ht="12.75" x14ac:dyDescent="0.2">
      <c r="B458" s="30"/>
      <c r="C458" s="61"/>
      <c r="F458" s="30"/>
    </row>
    <row r="459" spans="2:6" ht="12.75" x14ac:dyDescent="0.2">
      <c r="B459" s="30"/>
      <c r="C459" s="61"/>
      <c r="F459" s="30"/>
    </row>
    <row r="460" spans="2:6" ht="12.75" x14ac:dyDescent="0.2">
      <c r="B460" s="30"/>
      <c r="C460" s="61"/>
      <c r="F460" s="30"/>
    </row>
    <row r="461" spans="2:6" ht="12.75" x14ac:dyDescent="0.2">
      <c r="B461" s="30"/>
      <c r="C461" s="61"/>
      <c r="F461" s="30"/>
    </row>
    <row r="462" spans="2:6" ht="12.75" x14ac:dyDescent="0.2">
      <c r="B462" s="30"/>
      <c r="C462" s="61"/>
      <c r="F462" s="30"/>
    </row>
    <row r="463" spans="2:6" ht="12.75" x14ac:dyDescent="0.2">
      <c r="B463" s="30"/>
      <c r="C463" s="61"/>
      <c r="F463" s="30"/>
    </row>
    <row r="464" spans="2:6" ht="12.75" x14ac:dyDescent="0.2">
      <c r="B464" s="30"/>
      <c r="C464" s="61"/>
      <c r="F464" s="30"/>
    </row>
    <row r="465" spans="2:6" ht="12.75" x14ac:dyDescent="0.2">
      <c r="B465" s="30"/>
      <c r="C465" s="61"/>
      <c r="F465" s="30"/>
    </row>
    <row r="466" spans="2:6" ht="12.75" x14ac:dyDescent="0.2">
      <c r="B466" s="30"/>
      <c r="C466" s="61"/>
      <c r="F466" s="30"/>
    </row>
    <row r="467" spans="2:6" ht="12.75" x14ac:dyDescent="0.2">
      <c r="B467" s="30"/>
      <c r="C467" s="61"/>
      <c r="F467" s="30"/>
    </row>
    <row r="468" spans="2:6" ht="12.75" x14ac:dyDescent="0.2">
      <c r="B468" s="30"/>
      <c r="C468" s="61"/>
      <c r="F468" s="30"/>
    </row>
    <row r="469" spans="2:6" ht="12.75" x14ac:dyDescent="0.2">
      <c r="B469" s="30"/>
      <c r="C469" s="61"/>
      <c r="F469" s="30"/>
    </row>
    <row r="470" spans="2:6" ht="12.75" x14ac:dyDescent="0.2">
      <c r="B470" s="30"/>
      <c r="C470" s="61"/>
      <c r="F470" s="30"/>
    </row>
    <row r="471" spans="2:6" ht="12.75" x14ac:dyDescent="0.2">
      <c r="B471" s="30"/>
      <c r="C471" s="61"/>
      <c r="F471" s="30"/>
    </row>
    <row r="472" spans="2:6" ht="12.75" x14ac:dyDescent="0.2">
      <c r="B472" s="30"/>
      <c r="C472" s="61"/>
      <c r="F472" s="30"/>
    </row>
    <row r="473" spans="2:6" ht="12.75" x14ac:dyDescent="0.2">
      <c r="B473" s="30"/>
      <c r="C473" s="61"/>
      <c r="F473" s="30"/>
    </row>
    <row r="474" spans="2:6" ht="12.75" x14ac:dyDescent="0.2">
      <c r="B474" s="30"/>
      <c r="C474" s="61"/>
      <c r="F474" s="30"/>
    </row>
    <row r="475" spans="2:6" ht="12.75" x14ac:dyDescent="0.2">
      <c r="B475" s="30"/>
      <c r="C475" s="61"/>
      <c r="F475" s="30"/>
    </row>
    <row r="476" spans="2:6" ht="12.75" x14ac:dyDescent="0.2">
      <c r="B476" s="30"/>
      <c r="C476" s="61"/>
      <c r="F476" s="30"/>
    </row>
    <row r="477" spans="2:6" ht="12.75" x14ac:dyDescent="0.2">
      <c r="B477" s="30"/>
      <c r="C477" s="61"/>
      <c r="F477" s="30"/>
    </row>
    <row r="478" spans="2:6" ht="12.75" x14ac:dyDescent="0.2">
      <c r="B478" s="30"/>
      <c r="C478" s="61"/>
      <c r="F478" s="30"/>
    </row>
    <row r="479" spans="2:6" ht="12.75" x14ac:dyDescent="0.2">
      <c r="B479" s="30"/>
      <c r="C479" s="61"/>
      <c r="F479" s="30"/>
    </row>
    <row r="480" spans="2:6" ht="12.75" x14ac:dyDescent="0.2">
      <c r="B480" s="30"/>
      <c r="C480" s="61"/>
      <c r="F480" s="30"/>
    </row>
    <row r="481" spans="2:6" ht="12.75" x14ac:dyDescent="0.2">
      <c r="B481" s="30"/>
      <c r="C481" s="61"/>
      <c r="F481" s="30"/>
    </row>
    <row r="482" spans="2:6" ht="12.75" x14ac:dyDescent="0.2">
      <c r="B482" s="30"/>
      <c r="C482" s="61"/>
      <c r="F482" s="30"/>
    </row>
    <row r="483" spans="2:6" ht="12.75" x14ac:dyDescent="0.2">
      <c r="B483" s="30"/>
      <c r="C483" s="61"/>
      <c r="F483" s="30"/>
    </row>
    <row r="484" spans="2:6" ht="12.75" x14ac:dyDescent="0.2">
      <c r="B484" s="30"/>
      <c r="C484" s="61"/>
      <c r="F484" s="30"/>
    </row>
    <row r="485" spans="2:6" ht="12.75" x14ac:dyDescent="0.2">
      <c r="B485" s="30"/>
      <c r="C485" s="61"/>
      <c r="F485" s="30"/>
    </row>
    <row r="486" spans="2:6" ht="12.75" x14ac:dyDescent="0.2">
      <c r="B486" s="30"/>
      <c r="C486" s="61"/>
      <c r="F486" s="30"/>
    </row>
    <row r="487" spans="2:6" ht="12.75" x14ac:dyDescent="0.2">
      <c r="B487" s="30"/>
      <c r="C487" s="61"/>
      <c r="F487" s="30"/>
    </row>
    <row r="488" spans="2:6" ht="12.75" x14ac:dyDescent="0.2">
      <c r="B488" s="30"/>
      <c r="C488" s="61"/>
      <c r="F488" s="30"/>
    </row>
    <row r="489" spans="2:6" ht="12.75" x14ac:dyDescent="0.2">
      <c r="B489" s="30"/>
      <c r="C489" s="61"/>
      <c r="F489" s="30"/>
    </row>
    <row r="490" spans="2:6" ht="12.75" x14ac:dyDescent="0.2">
      <c r="B490" s="30"/>
      <c r="C490" s="61"/>
      <c r="F490" s="30"/>
    </row>
    <row r="491" spans="2:6" ht="12.75" x14ac:dyDescent="0.2">
      <c r="B491" s="30"/>
      <c r="C491" s="61"/>
      <c r="F491" s="30"/>
    </row>
    <row r="492" spans="2:6" ht="12.75" x14ac:dyDescent="0.2">
      <c r="B492" s="30"/>
      <c r="C492" s="61"/>
      <c r="F492" s="30"/>
    </row>
    <row r="493" spans="2:6" ht="12.75" x14ac:dyDescent="0.2">
      <c r="B493" s="30"/>
      <c r="C493" s="61"/>
      <c r="F493" s="30"/>
    </row>
    <row r="494" spans="2:6" ht="12.75" x14ac:dyDescent="0.2">
      <c r="B494" s="30"/>
      <c r="C494" s="61"/>
      <c r="F494" s="30"/>
    </row>
    <row r="495" spans="2:6" ht="12.75" x14ac:dyDescent="0.2">
      <c r="B495" s="30"/>
      <c r="C495" s="61"/>
      <c r="F495" s="30"/>
    </row>
    <row r="496" spans="2:6" ht="12.75" x14ac:dyDescent="0.2">
      <c r="B496" s="30"/>
      <c r="C496" s="61"/>
      <c r="F496" s="30"/>
    </row>
    <row r="497" spans="2:6" ht="12.75" x14ac:dyDescent="0.2">
      <c r="B497" s="30"/>
      <c r="C497" s="61"/>
      <c r="F497" s="30"/>
    </row>
    <row r="498" spans="2:6" ht="12.75" x14ac:dyDescent="0.2">
      <c r="B498" s="30"/>
      <c r="C498" s="61"/>
      <c r="F498" s="30"/>
    </row>
    <row r="499" spans="2:6" ht="12.75" x14ac:dyDescent="0.2">
      <c r="B499" s="30"/>
      <c r="C499" s="61"/>
      <c r="F499" s="30"/>
    </row>
    <row r="500" spans="2:6" ht="12.75" x14ac:dyDescent="0.2">
      <c r="B500" s="30"/>
      <c r="C500" s="61"/>
      <c r="F500" s="30"/>
    </row>
    <row r="501" spans="2:6" ht="12.75" x14ac:dyDescent="0.2">
      <c r="B501" s="30"/>
      <c r="C501" s="61"/>
      <c r="F501" s="30"/>
    </row>
    <row r="502" spans="2:6" ht="12.75" x14ac:dyDescent="0.2">
      <c r="B502" s="30"/>
      <c r="C502" s="61"/>
      <c r="F502" s="30"/>
    </row>
    <row r="503" spans="2:6" ht="12.75" x14ac:dyDescent="0.2">
      <c r="B503" s="30"/>
      <c r="C503" s="61"/>
      <c r="F503" s="30"/>
    </row>
    <row r="504" spans="2:6" ht="12.75" x14ac:dyDescent="0.2">
      <c r="B504" s="30"/>
      <c r="C504" s="61"/>
      <c r="F504" s="30"/>
    </row>
    <row r="505" spans="2:6" ht="12.75" x14ac:dyDescent="0.2">
      <c r="B505" s="30"/>
      <c r="C505" s="61"/>
      <c r="F505" s="30"/>
    </row>
    <row r="506" spans="2:6" ht="12.75" x14ac:dyDescent="0.2">
      <c r="B506" s="30"/>
      <c r="C506" s="61"/>
      <c r="F506" s="30"/>
    </row>
    <row r="507" spans="2:6" ht="12.75" x14ac:dyDescent="0.2">
      <c r="B507" s="30"/>
      <c r="C507" s="61"/>
      <c r="F507" s="30"/>
    </row>
    <row r="508" spans="2:6" ht="12.75" x14ac:dyDescent="0.2">
      <c r="B508" s="30"/>
      <c r="C508" s="61"/>
      <c r="F508" s="30"/>
    </row>
    <row r="509" spans="2:6" ht="12.75" x14ac:dyDescent="0.2">
      <c r="B509" s="30"/>
      <c r="C509" s="61"/>
      <c r="F509" s="30"/>
    </row>
    <row r="510" spans="2:6" ht="12.75" x14ac:dyDescent="0.2">
      <c r="B510" s="30"/>
      <c r="C510" s="61"/>
      <c r="F510" s="30"/>
    </row>
    <row r="511" spans="2:6" ht="12.75" x14ac:dyDescent="0.2">
      <c r="B511" s="30"/>
      <c r="C511" s="61"/>
      <c r="F511" s="30"/>
    </row>
    <row r="512" spans="2:6" ht="12.75" x14ac:dyDescent="0.2">
      <c r="B512" s="30"/>
      <c r="C512" s="61"/>
      <c r="F512" s="30"/>
    </row>
    <row r="513" spans="2:6" ht="12.75" x14ac:dyDescent="0.2">
      <c r="B513" s="30"/>
      <c r="C513" s="61"/>
      <c r="F513" s="30"/>
    </row>
    <row r="514" spans="2:6" ht="12.75" x14ac:dyDescent="0.2">
      <c r="B514" s="30"/>
      <c r="C514" s="61"/>
      <c r="F514" s="30"/>
    </row>
    <row r="515" spans="2:6" ht="12.75" x14ac:dyDescent="0.2">
      <c r="B515" s="30"/>
      <c r="C515" s="61"/>
      <c r="F515" s="30"/>
    </row>
    <row r="516" spans="2:6" ht="12.75" x14ac:dyDescent="0.2">
      <c r="B516" s="30"/>
      <c r="C516" s="61"/>
      <c r="F516" s="30"/>
    </row>
    <row r="517" spans="2:6" ht="12.75" x14ac:dyDescent="0.2">
      <c r="B517" s="30"/>
      <c r="C517" s="61"/>
      <c r="F517" s="30"/>
    </row>
    <row r="518" spans="2:6" ht="12.75" x14ac:dyDescent="0.2">
      <c r="B518" s="30"/>
      <c r="C518" s="61"/>
      <c r="F518" s="30"/>
    </row>
    <row r="519" spans="2:6" ht="12.75" x14ac:dyDescent="0.2">
      <c r="B519" s="30"/>
      <c r="C519" s="61"/>
      <c r="F519" s="30"/>
    </row>
    <row r="520" spans="2:6" ht="12.75" x14ac:dyDescent="0.2">
      <c r="B520" s="30"/>
      <c r="C520" s="61"/>
      <c r="F520" s="30"/>
    </row>
    <row r="521" spans="2:6" ht="12.75" x14ac:dyDescent="0.2">
      <c r="B521" s="30"/>
      <c r="C521" s="61"/>
      <c r="F521" s="30"/>
    </row>
    <row r="522" spans="2:6" ht="12.75" x14ac:dyDescent="0.2">
      <c r="B522" s="30"/>
      <c r="C522" s="61"/>
      <c r="F522" s="30"/>
    </row>
    <row r="523" spans="2:6" ht="12.75" x14ac:dyDescent="0.2">
      <c r="B523" s="30"/>
      <c r="C523" s="61"/>
      <c r="F523" s="30"/>
    </row>
    <row r="524" spans="2:6" ht="12.75" x14ac:dyDescent="0.2">
      <c r="B524" s="30"/>
      <c r="C524" s="61"/>
      <c r="F524" s="30"/>
    </row>
    <row r="525" spans="2:6" ht="12.75" x14ac:dyDescent="0.2">
      <c r="B525" s="30"/>
      <c r="C525" s="61"/>
      <c r="F525" s="30"/>
    </row>
    <row r="526" spans="2:6" ht="12.75" x14ac:dyDescent="0.2">
      <c r="B526" s="30"/>
      <c r="C526" s="61"/>
      <c r="F526" s="30"/>
    </row>
    <row r="527" spans="2:6" ht="12.75" x14ac:dyDescent="0.2">
      <c r="B527" s="30"/>
      <c r="C527" s="61"/>
      <c r="F527" s="30"/>
    </row>
    <row r="528" spans="2:6" ht="12.75" x14ac:dyDescent="0.2">
      <c r="B528" s="30"/>
      <c r="C528" s="61"/>
      <c r="F528" s="30"/>
    </row>
    <row r="529" spans="2:6" ht="12.75" x14ac:dyDescent="0.2">
      <c r="B529" s="30"/>
      <c r="C529" s="61"/>
      <c r="F529" s="30"/>
    </row>
    <row r="530" spans="2:6" ht="12.75" x14ac:dyDescent="0.2">
      <c r="B530" s="30"/>
      <c r="C530" s="61"/>
      <c r="F530" s="30"/>
    </row>
    <row r="531" spans="2:6" ht="12.75" x14ac:dyDescent="0.2">
      <c r="B531" s="30"/>
      <c r="C531" s="61"/>
      <c r="F531" s="30"/>
    </row>
    <row r="532" spans="2:6" ht="12.75" x14ac:dyDescent="0.2">
      <c r="B532" s="30"/>
      <c r="C532" s="61"/>
      <c r="F532" s="30"/>
    </row>
    <row r="533" spans="2:6" ht="12.75" x14ac:dyDescent="0.2">
      <c r="B533" s="30"/>
      <c r="C533" s="61"/>
      <c r="F533" s="30"/>
    </row>
    <row r="534" spans="2:6" ht="12.75" x14ac:dyDescent="0.2">
      <c r="B534" s="30"/>
      <c r="C534" s="61"/>
      <c r="F534" s="30"/>
    </row>
    <row r="535" spans="2:6" ht="12.75" x14ac:dyDescent="0.2">
      <c r="B535" s="30"/>
      <c r="C535" s="61"/>
      <c r="F535" s="30"/>
    </row>
    <row r="536" spans="2:6" ht="12.75" x14ac:dyDescent="0.2">
      <c r="B536" s="30"/>
      <c r="C536" s="61"/>
      <c r="F536" s="30"/>
    </row>
    <row r="537" spans="2:6" ht="12.75" x14ac:dyDescent="0.2">
      <c r="B537" s="30"/>
      <c r="C537" s="61"/>
      <c r="F537" s="30"/>
    </row>
    <row r="538" spans="2:6" ht="12.75" x14ac:dyDescent="0.2">
      <c r="B538" s="30"/>
      <c r="C538" s="61"/>
      <c r="F538" s="30"/>
    </row>
    <row r="539" spans="2:6" ht="12.75" x14ac:dyDescent="0.2">
      <c r="B539" s="30"/>
      <c r="C539" s="61"/>
      <c r="F539" s="30"/>
    </row>
    <row r="540" spans="2:6" ht="12.75" x14ac:dyDescent="0.2">
      <c r="B540" s="30"/>
      <c r="C540" s="61"/>
      <c r="F540" s="30"/>
    </row>
    <row r="541" spans="2:6" ht="12.75" x14ac:dyDescent="0.2">
      <c r="B541" s="30"/>
      <c r="C541" s="61"/>
      <c r="F541" s="30"/>
    </row>
    <row r="542" spans="2:6" ht="12.75" x14ac:dyDescent="0.2">
      <c r="B542" s="30"/>
      <c r="C542" s="61"/>
      <c r="F542" s="30"/>
    </row>
    <row r="543" spans="2:6" ht="12.75" x14ac:dyDescent="0.2">
      <c r="B543" s="30"/>
      <c r="C543" s="61"/>
      <c r="F543" s="30"/>
    </row>
    <row r="544" spans="2:6" ht="12.75" x14ac:dyDescent="0.2">
      <c r="B544" s="30"/>
      <c r="C544" s="61"/>
      <c r="F544" s="30"/>
    </row>
    <row r="545" spans="2:6" ht="12.75" x14ac:dyDescent="0.2">
      <c r="B545" s="30"/>
      <c r="C545" s="61"/>
      <c r="F545" s="30"/>
    </row>
    <row r="546" spans="2:6" ht="12.75" x14ac:dyDescent="0.2">
      <c r="B546" s="30"/>
      <c r="C546" s="61"/>
      <c r="F546" s="30"/>
    </row>
    <row r="547" spans="2:6" ht="12.75" x14ac:dyDescent="0.2">
      <c r="B547" s="30"/>
      <c r="C547" s="61"/>
      <c r="F547" s="30"/>
    </row>
    <row r="548" spans="2:6" ht="12.75" x14ac:dyDescent="0.2">
      <c r="B548" s="30"/>
      <c r="C548" s="61"/>
      <c r="F548" s="30"/>
    </row>
    <row r="549" spans="2:6" ht="12.75" x14ac:dyDescent="0.2">
      <c r="B549" s="30"/>
      <c r="C549" s="61"/>
      <c r="F549" s="30"/>
    </row>
    <row r="550" spans="2:6" ht="12.75" x14ac:dyDescent="0.2">
      <c r="B550" s="30"/>
      <c r="C550" s="61"/>
      <c r="F550" s="30"/>
    </row>
    <row r="551" spans="2:6" ht="12.75" x14ac:dyDescent="0.2">
      <c r="B551" s="30"/>
      <c r="C551" s="61"/>
      <c r="F551" s="30"/>
    </row>
    <row r="552" spans="2:6" ht="12.75" x14ac:dyDescent="0.2">
      <c r="B552" s="30"/>
      <c r="C552" s="61"/>
      <c r="F552" s="30"/>
    </row>
    <row r="553" spans="2:6" ht="12.75" x14ac:dyDescent="0.2">
      <c r="B553" s="30"/>
      <c r="C553" s="61"/>
      <c r="F553" s="30"/>
    </row>
    <row r="554" spans="2:6" ht="12.75" x14ac:dyDescent="0.2">
      <c r="B554" s="30"/>
      <c r="C554" s="61"/>
      <c r="F554" s="30"/>
    </row>
    <row r="555" spans="2:6" ht="12.75" x14ac:dyDescent="0.2">
      <c r="B555" s="30"/>
      <c r="C555" s="61"/>
      <c r="F555" s="30"/>
    </row>
    <row r="556" spans="2:6" ht="12.75" x14ac:dyDescent="0.2">
      <c r="B556" s="30"/>
      <c r="C556" s="61"/>
      <c r="F556" s="30"/>
    </row>
    <row r="557" spans="2:6" ht="12.75" x14ac:dyDescent="0.2">
      <c r="B557" s="30"/>
      <c r="C557" s="61"/>
      <c r="F557" s="30"/>
    </row>
    <row r="558" spans="2:6" ht="12.75" x14ac:dyDescent="0.2">
      <c r="B558" s="30"/>
      <c r="C558" s="61"/>
      <c r="F558" s="30"/>
    </row>
    <row r="559" spans="2:6" ht="12.75" x14ac:dyDescent="0.2">
      <c r="B559" s="30"/>
      <c r="C559" s="61"/>
      <c r="F559" s="30"/>
    </row>
    <row r="560" spans="2:6" ht="12.75" x14ac:dyDescent="0.2">
      <c r="B560" s="30"/>
      <c r="C560" s="61"/>
      <c r="F560" s="30"/>
    </row>
    <row r="561" spans="2:6" ht="12.75" x14ac:dyDescent="0.2">
      <c r="B561" s="30"/>
      <c r="C561" s="61"/>
      <c r="F561" s="30"/>
    </row>
    <row r="562" spans="2:6" ht="12.75" x14ac:dyDescent="0.2">
      <c r="B562" s="30"/>
      <c r="C562" s="61"/>
      <c r="F562" s="30"/>
    </row>
    <row r="563" spans="2:6" ht="12.75" x14ac:dyDescent="0.2">
      <c r="B563" s="30"/>
      <c r="C563" s="61"/>
      <c r="F563" s="30"/>
    </row>
    <row r="564" spans="2:6" ht="12.75" x14ac:dyDescent="0.2">
      <c r="B564" s="30"/>
      <c r="C564" s="61"/>
      <c r="F564" s="30"/>
    </row>
    <row r="565" spans="2:6" ht="12.75" x14ac:dyDescent="0.2">
      <c r="B565" s="30"/>
      <c r="C565" s="61"/>
      <c r="F565" s="30"/>
    </row>
    <row r="566" spans="2:6" ht="12.75" x14ac:dyDescent="0.2">
      <c r="B566" s="30"/>
      <c r="C566" s="61"/>
      <c r="F566" s="30"/>
    </row>
    <row r="567" spans="2:6" ht="12.75" x14ac:dyDescent="0.2">
      <c r="B567" s="30"/>
      <c r="C567" s="61"/>
      <c r="F567" s="30"/>
    </row>
    <row r="568" spans="2:6" ht="12.75" x14ac:dyDescent="0.2">
      <c r="B568" s="30"/>
      <c r="C568" s="61"/>
      <c r="F568" s="30"/>
    </row>
    <row r="569" spans="2:6" ht="12.75" x14ac:dyDescent="0.2">
      <c r="B569" s="30"/>
      <c r="C569" s="61"/>
      <c r="F569" s="30"/>
    </row>
    <row r="570" spans="2:6" ht="12.75" x14ac:dyDescent="0.2">
      <c r="B570" s="30"/>
      <c r="C570" s="61"/>
      <c r="F570" s="30"/>
    </row>
    <row r="571" spans="2:6" ht="12.75" x14ac:dyDescent="0.2">
      <c r="B571" s="30"/>
      <c r="C571" s="61"/>
      <c r="F571" s="30"/>
    </row>
    <row r="572" spans="2:6" ht="12.75" x14ac:dyDescent="0.2">
      <c r="B572" s="30"/>
      <c r="C572" s="61"/>
      <c r="F572" s="30"/>
    </row>
    <row r="573" spans="2:6" ht="12.75" x14ac:dyDescent="0.2">
      <c r="B573" s="30"/>
      <c r="C573" s="61"/>
      <c r="F573" s="30"/>
    </row>
    <row r="574" spans="2:6" ht="12.75" x14ac:dyDescent="0.2">
      <c r="B574" s="30"/>
      <c r="C574" s="61"/>
      <c r="F574" s="30"/>
    </row>
    <row r="575" spans="2:6" ht="12.75" x14ac:dyDescent="0.2">
      <c r="B575" s="30"/>
      <c r="C575" s="61"/>
      <c r="F575" s="30"/>
    </row>
    <row r="576" spans="2:6" ht="12.75" x14ac:dyDescent="0.2">
      <c r="B576" s="30"/>
      <c r="C576" s="61"/>
      <c r="F576" s="30"/>
    </row>
    <row r="577" spans="2:6" ht="12.75" x14ac:dyDescent="0.2">
      <c r="B577" s="30"/>
      <c r="C577" s="61"/>
      <c r="F577" s="30"/>
    </row>
    <row r="578" spans="2:6" ht="12.75" x14ac:dyDescent="0.2">
      <c r="B578" s="30"/>
      <c r="C578" s="61"/>
      <c r="F578" s="30"/>
    </row>
    <row r="579" spans="2:6" ht="12.75" x14ac:dyDescent="0.2">
      <c r="B579" s="30"/>
      <c r="C579" s="61"/>
      <c r="F579" s="30"/>
    </row>
    <row r="580" spans="2:6" ht="12.75" x14ac:dyDescent="0.2">
      <c r="B580" s="30"/>
      <c r="C580" s="61"/>
      <c r="F580" s="30"/>
    </row>
    <row r="581" spans="2:6" ht="12.75" x14ac:dyDescent="0.2">
      <c r="B581" s="30"/>
      <c r="C581" s="61"/>
      <c r="F581" s="30"/>
    </row>
    <row r="582" spans="2:6" ht="12.75" x14ac:dyDescent="0.2">
      <c r="B582" s="30"/>
      <c r="C582" s="61"/>
      <c r="F582" s="30"/>
    </row>
    <row r="583" spans="2:6" ht="12.75" x14ac:dyDescent="0.2">
      <c r="B583" s="30"/>
      <c r="C583" s="61"/>
      <c r="F583" s="30"/>
    </row>
    <row r="584" spans="2:6" ht="12.75" x14ac:dyDescent="0.2">
      <c r="B584" s="30"/>
      <c r="C584" s="61"/>
      <c r="F584" s="30"/>
    </row>
    <row r="585" spans="2:6" ht="12.75" x14ac:dyDescent="0.2">
      <c r="B585" s="30"/>
      <c r="C585" s="61"/>
      <c r="F585" s="30"/>
    </row>
    <row r="586" spans="2:6" ht="12.75" x14ac:dyDescent="0.2">
      <c r="B586" s="30"/>
      <c r="C586" s="61"/>
      <c r="F586" s="30"/>
    </row>
    <row r="587" spans="2:6" ht="12.75" x14ac:dyDescent="0.2">
      <c r="B587" s="30"/>
      <c r="C587" s="61"/>
      <c r="F587" s="30"/>
    </row>
    <row r="588" spans="2:6" ht="12.75" x14ac:dyDescent="0.2">
      <c r="B588" s="30"/>
      <c r="C588" s="61"/>
      <c r="F588" s="30"/>
    </row>
    <row r="589" spans="2:6" ht="12.75" x14ac:dyDescent="0.2">
      <c r="B589" s="30"/>
      <c r="C589" s="61"/>
      <c r="F589" s="30"/>
    </row>
    <row r="590" spans="2:6" ht="12.75" x14ac:dyDescent="0.2">
      <c r="B590" s="30"/>
      <c r="C590" s="61"/>
      <c r="F590" s="30"/>
    </row>
    <row r="591" spans="2:6" ht="12.75" x14ac:dyDescent="0.2">
      <c r="B591" s="30"/>
      <c r="C591" s="61"/>
      <c r="F591" s="30"/>
    </row>
    <row r="592" spans="2:6" ht="12.75" x14ac:dyDescent="0.2">
      <c r="B592" s="30"/>
      <c r="C592" s="61"/>
      <c r="F592" s="30"/>
    </row>
    <row r="593" spans="2:6" ht="12.75" x14ac:dyDescent="0.2">
      <c r="B593" s="30"/>
      <c r="C593" s="61"/>
      <c r="F593" s="30"/>
    </row>
    <row r="594" spans="2:6" ht="12.75" x14ac:dyDescent="0.2">
      <c r="B594" s="30"/>
      <c r="C594" s="61"/>
      <c r="F594" s="30"/>
    </row>
    <row r="595" spans="2:6" ht="12.75" x14ac:dyDescent="0.2">
      <c r="B595" s="30"/>
      <c r="C595" s="61"/>
      <c r="F595" s="30"/>
    </row>
    <row r="596" spans="2:6" ht="12.75" x14ac:dyDescent="0.2">
      <c r="B596" s="30"/>
      <c r="C596" s="61"/>
      <c r="F596" s="30"/>
    </row>
    <row r="597" spans="2:6" ht="12.75" x14ac:dyDescent="0.2">
      <c r="B597" s="30"/>
      <c r="C597" s="61"/>
      <c r="F597" s="30"/>
    </row>
    <row r="598" spans="2:6" ht="12.75" x14ac:dyDescent="0.2">
      <c r="B598" s="30"/>
      <c r="C598" s="61"/>
      <c r="F598" s="30"/>
    </row>
    <row r="599" spans="2:6" ht="12.75" x14ac:dyDescent="0.2">
      <c r="B599" s="30"/>
      <c r="C599" s="61"/>
      <c r="F599" s="30"/>
    </row>
    <row r="600" spans="2:6" ht="12.75" x14ac:dyDescent="0.2">
      <c r="B600" s="30"/>
      <c r="C600" s="61"/>
      <c r="F600" s="30"/>
    </row>
    <row r="601" spans="2:6" ht="12.75" x14ac:dyDescent="0.2">
      <c r="B601" s="30"/>
      <c r="C601" s="61"/>
      <c r="F601" s="30"/>
    </row>
    <row r="602" spans="2:6" ht="12.75" x14ac:dyDescent="0.2">
      <c r="B602" s="30"/>
      <c r="C602" s="61"/>
      <c r="F602" s="30"/>
    </row>
    <row r="603" spans="2:6" ht="12.75" x14ac:dyDescent="0.2">
      <c r="B603" s="30"/>
      <c r="C603" s="61"/>
      <c r="F603" s="30"/>
    </row>
    <row r="604" spans="2:6" ht="12.75" x14ac:dyDescent="0.2">
      <c r="B604" s="30"/>
      <c r="C604" s="61"/>
      <c r="F604" s="30"/>
    </row>
    <row r="605" spans="2:6" ht="12.75" x14ac:dyDescent="0.2">
      <c r="B605" s="30"/>
      <c r="C605" s="61"/>
      <c r="F605" s="30"/>
    </row>
    <row r="606" spans="2:6" ht="12.75" x14ac:dyDescent="0.2">
      <c r="B606" s="30"/>
      <c r="C606" s="61"/>
      <c r="F606" s="30"/>
    </row>
    <row r="607" spans="2:6" ht="12.75" x14ac:dyDescent="0.2">
      <c r="B607" s="30"/>
      <c r="C607" s="61"/>
      <c r="F607" s="30"/>
    </row>
    <row r="608" spans="2:6" ht="12.75" x14ac:dyDescent="0.2">
      <c r="B608" s="30"/>
      <c r="C608" s="61"/>
      <c r="F608" s="30"/>
    </row>
    <row r="609" spans="2:6" ht="12.75" x14ac:dyDescent="0.2">
      <c r="B609" s="30"/>
      <c r="C609" s="61"/>
      <c r="F609" s="30"/>
    </row>
    <row r="610" spans="2:6" ht="12.75" x14ac:dyDescent="0.2">
      <c r="B610" s="30"/>
      <c r="C610" s="61"/>
      <c r="F610" s="30"/>
    </row>
    <row r="611" spans="2:6" ht="12.75" x14ac:dyDescent="0.2">
      <c r="B611" s="30"/>
      <c r="C611" s="61"/>
      <c r="F611" s="30"/>
    </row>
    <row r="612" spans="2:6" ht="12.75" x14ac:dyDescent="0.2">
      <c r="B612" s="30"/>
      <c r="C612" s="61"/>
      <c r="F612" s="30"/>
    </row>
    <row r="613" spans="2:6" ht="12.75" x14ac:dyDescent="0.2">
      <c r="B613" s="30"/>
      <c r="C613" s="61"/>
      <c r="F613" s="30"/>
    </row>
    <row r="614" spans="2:6" ht="12.75" x14ac:dyDescent="0.2">
      <c r="B614" s="30"/>
      <c r="C614" s="61"/>
      <c r="F614" s="30"/>
    </row>
    <row r="615" spans="2:6" ht="12.75" x14ac:dyDescent="0.2">
      <c r="B615" s="30"/>
      <c r="C615" s="61"/>
      <c r="F615" s="30"/>
    </row>
    <row r="616" spans="2:6" ht="12.75" x14ac:dyDescent="0.2">
      <c r="B616" s="30"/>
      <c r="C616" s="61"/>
      <c r="F616" s="30"/>
    </row>
    <row r="617" spans="2:6" ht="12.75" x14ac:dyDescent="0.2">
      <c r="B617" s="30"/>
      <c r="C617" s="61"/>
      <c r="F617" s="30"/>
    </row>
    <row r="618" spans="2:6" ht="12.75" x14ac:dyDescent="0.2">
      <c r="B618" s="30"/>
      <c r="C618" s="61"/>
      <c r="F618" s="30"/>
    </row>
    <row r="619" spans="2:6" ht="12.75" x14ac:dyDescent="0.2">
      <c r="B619" s="30"/>
      <c r="C619" s="61"/>
      <c r="F619" s="30"/>
    </row>
    <row r="620" spans="2:6" ht="12.75" x14ac:dyDescent="0.2">
      <c r="B620" s="30"/>
      <c r="C620" s="61"/>
      <c r="F620" s="30"/>
    </row>
    <row r="621" spans="2:6" ht="12.75" x14ac:dyDescent="0.2">
      <c r="B621" s="30"/>
      <c r="C621" s="61"/>
      <c r="F621" s="30"/>
    </row>
    <row r="622" spans="2:6" ht="12.75" x14ac:dyDescent="0.2">
      <c r="B622" s="30"/>
      <c r="C622" s="61"/>
      <c r="F622" s="30"/>
    </row>
    <row r="623" spans="2:6" ht="12.75" x14ac:dyDescent="0.2">
      <c r="B623" s="30"/>
      <c r="C623" s="61"/>
      <c r="F623" s="30"/>
    </row>
    <row r="624" spans="2:6" ht="12.75" x14ac:dyDescent="0.2">
      <c r="B624" s="30"/>
      <c r="C624" s="61"/>
      <c r="F624" s="30"/>
    </row>
    <row r="625" spans="2:6" ht="12.75" x14ac:dyDescent="0.2">
      <c r="B625" s="30"/>
      <c r="C625" s="61"/>
      <c r="F625" s="30"/>
    </row>
    <row r="626" spans="2:6" ht="12.75" x14ac:dyDescent="0.2">
      <c r="B626" s="30"/>
      <c r="C626" s="61"/>
      <c r="F626" s="30"/>
    </row>
    <row r="627" spans="2:6" ht="12.75" x14ac:dyDescent="0.2">
      <c r="B627" s="30"/>
      <c r="C627" s="61"/>
      <c r="F627" s="30"/>
    </row>
    <row r="628" spans="2:6" ht="12.75" x14ac:dyDescent="0.2">
      <c r="B628" s="30"/>
      <c r="C628" s="61"/>
      <c r="F628" s="30"/>
    </row>
    <row r="629" spans="2:6" ht="12.75" x14ac:dyDescent="0.2">
      <c r="B629" s="30"/>
      <c r="C629" s="61"/>
      <c r="F629" s="30"/>
    </row>
    <row r="630" spans="2:6" ht="12.75" x14ac:dyDescent="0.2">
      <c r="B630" s="30"/>
      <c r="C630" s="61"/>
      <c r="F630" s="30"/>
    </row>
    <row r="631" spans="2:6" ht="12.75" x14ac:dyDescent="0.2">
      <c r="B631" s="30"/>
      <c r="C631" s="61"/>
      <c r="F631" s="30"/>
    </row>
    <row r="632" spans="2:6" ht="12.75" x14ac:dyDescent="0.2">
      <c r="B632" s="30"/>
      <c r="C632" s="61"/>
      <c r="F632" s="30"/>
    </row>
    <row r="633" spans="2:6" ht="12.75" x14ac:dyDescent="0.2">
      <c r="B633" s="30"/>
      <c r="C633" s="61"/>
      <c r="F633" s="30"/>
    </row>
    <row r="634" spans="2:6" ht="12.75" x14ac:dyDescent="0.2">
      <c r="B634" s="30"/>
      <c r="C634" s="61"/>
      <c r="F634" s="30"/>
    </row>
    <row r="635" spans="2:6" ht="12.75" x14ac:dyDescent="0.2">
      <c r="B635" s="30"/>
      <c r="C635" s="61"/>
      <c r="F635" s="30"/>
    </row>
    <row r="636" spans="2:6" ht="12.75" x14ac:dyDescent="0.2">
      <c r="B636" s="30"/>
      <c r="C636" s="61"/>
      <c r="F636" s="30"/>
    </row>
    <row r="637" spans="2:6" ht="12.75" x14ac:dyDescent="0.2">
      <c r="B637" s="30"/>
      <c r="C637" s="61"/>
      <c r="F637" s="30"/>
    </row>
    <row r="638" spans="2:6" ht="12.75" x14ac:dyDescent="0.2">
      <c r="B638" s="30"/>
      <c r="C638" s="61"/>
      <c r="F638" s="30"/>
    </row>
    <row r="639" spans="2:6" ht="12.75" x14ac:dyDescent="0.2">
      <c r="B639" s="30"/>
      <c r="C639" s="61"/>
      <c r="F639" s="30"/>
    </row>
    <row r="640" spans="2:6" ht="12.75" x14ac:dyDescent="0.2">
      <c r="B640" s="30"/>
      <c r="C640" s="61"/>
      <c r="F640" s="30"/>
    </row>
    <row r="641" spans="2:6" ht="12.75" x14ac:dyDescent="0.2">
      <c r="B641" s="30"/>
      <c r="C641" s="61"/>
      <c r="F641" s="30"/>
    </row>
    <row r="642" spans="2:6" ht="12.75" x14ac:dyDescent="0.2">
      <c r="B642" s="30"/>
      <c r="C642" s="61"/>
      <c r="F642" s="30"/>
    </row>
    <row r="643" spans="2:6" ht="12.75" x14ac:dyDescent="0.2">
      <c r="B643" s="30"/>
      <c r="C643" s="61"/>
      <c r="F643" s="30"/>
    </row>
    <row r="644" spans="2:6" ht="12.75" x14ac:dyDescent="0.2">
      <c r="B644" s="30"/>
      <c r="C644" s="61"/>
      <c r="F644" s="30"/>
    </row>
    <row r="645" spans="2:6" ht="12.75" x14ac:dyDescent="0.2">
      <c r="B645" s="30"/>
      <c r="C645" s="61"/>
      <c r="F645" s="30"/>
    </row>
    <row r="646" spans="2:6" ht="12.75" x14ac:dyDescent="0.2">
      <c r="B646" s="30"/>
      <c r="C646" s="61"/>
      <c r="F646" s="30"/>
    </row>
    <row r="647" spans="2:6" ht="12.75" x14ac:dyDescent="0.2">
      <c r="B647" s="30"/>
      <c r="C647" s="61"/>
      <c r="F647" s="30"/>
    </row>
    <row r="648" spans="2:6" ht="12.75" x14ac:dyDescent="0.2">
      <c r="B648" s="30"/>
      <c r="C648" s="61"/>
      <c r="F648" s="30"/>
    </row>
    <row r="649" spans="2:6" ht="12.75" x14ac:dyDescent="0.2">
      <c r="B649" s="30"/>
      <c r="C649" s="61"/>
      <c r="F649" s="30"/>
    </row>
    <row r="650" spans="2:6" ht="12.75" x14ac:dyDescent="0.2">
      <c r="B650" s="30"/>
      <c r="C650" s="61"/>
      <c r="F650" s="30"/>
    </row>
    <row r="651" spans="2:6" ht="12.75" x14ac:dyDescent="0.2">
      <c r="B651" s="30"/>
      <c r="C651" s="61"/>
      <c r="F651" s="30"/>
    </row>
    <row r="652" spans="2:6" ht="12.75" x14ac:dyDescent="0.2">
      <c r="B652" s="30"/>
      <c r="C652" s="61"/>
      <c r="F652" s="30"/>
    </row>
    <row r="653" spans="2:6" ht="12.75" x14ac:dyDescent="0.2">
      <c r="B653" s="30"/>
      <c r="C653" s="61"/>
      <c r="F653" s="30"/>
    </row>
    <row r="654" spans="2:6" ht="12.75" x14ac:dyDescent="0.2">
      <c r="B654" s="30"/>
      <c r="C654" s="61"/>
      <c r="F654" s="30"/>
    </row>
    <row r="655" spans="2:6" ht="12.75" x14ac:dyDescent="0.2">
      <c r="B655" s="30"/>
      <c r="C655" s="61"/>
      <c r="F655" s="30"/>
    </row>
    <row r="656" spans="2:6" ht="12.75" x14ac:dyDescent="0.2">
      <c r="B656" s="30"/>
      <c r="C656" s="61"/>
      <c r="F656" s="30"/>
    </row>
    <row r="657" spans="2:6" ht="12.75" x14ac:dyDescent="0.2">
      <c r="B657" s="30"/>
      <c r="C657" s="61"/>
      <c r="F657" s="30"/>
    </row>
    <row r="658" spans="2:6" ht="12.75" x14ac:dyDescent="0.2">
      <c r="B658" s="30"/>
      <c r="C658" s="61"/>
      <c r="F658" s="30"/>
    </row>
    <row r="659" spans="2:6" ht="12.75" x14ac:dyDescent="0.2">
      <c r="B659" s="30"/>
      <c r="C659" s="61"/>
      <c r="F659" s="30"/>
    </row>
    <row r="660" spans="2:6" ht="12.75" x14ac:dyDescent="0.2">
      <c r="B660" s="30"/>
      <c r="C660" s="61"/>
      <c r="F660" s="30"/>
    </row>
    <row r="661" spans="2:6" ht="12.75" x14ac:dyDescent="0.2">
      <c r="B661" s="30"/>
      <c r="C661" s="61"/>
      <c r="F661" s="30"/>
    </row>
    <row r="662" spans="2:6" ht="12.75" x14ac:dyDescent="0.2">
      <c r="B662" s="30"/>
      <c r="C662" s="61"/>
      <c r="F662" s="30"/>
    </row>
    <row r="663" spans="2:6" ht="12.75" x14ac:dyDescent="0.2">
      <c r="B663" s="30"/>
      <c r="C663" s="61"/>
      <c r="F663" s="30"/>
    </row>
    <row r="664" spans="2:6" ht="12.75" x14ac:dyDescent="0.2">
      <c r="B664" s="30"/>
      <c r="C664" s="61"/>
      <c r="F664" s="30"/>
    </row>
    <row r="665" spans="2:6" ht="12.75" x14ac:dyDescent="0.2">
      <c r="B665" s="30"/>
      <c r="C665" s="61"/>
      <c r="F665" s="30"/>
    </row>
    <row r="666" spans="2:6" ht="12.75" x14ac:dyDescent="0.2">
      <c r="B666" s="30"/>
      <c r="C666" s="61"/>
      <c r="F666" s="30"/>
    </row>
    <row r="667" spans="2:6" ht="12.75" x14ac:dyDescent="0.2">
      <c r="B667" s="30"/>
      <c r="C667" s="61"/>
      <c r="F667" s="30"/>
    </row>
    <row r="668" spans="2:6" ht="12.75" x14ac:dyDescent="0.2">
      <c r="B668" s="30"/>
      <c r="C668" s="61"/>
      <c r="F668" s="30"/>
    </row>
    <row r="669" spans="2:6" ht="12.75" x14ac:dyDescent="0.2">
      <c r="B669" s="30"/>
      <c r="C669" s="61"/>
      <c r="F669" s="30"/>
    </row>
    <row r="670" spans="2:6" ht="12.75" x14ac:dyDescent="0.2">
      <c r="B670" s="30"/>
      <c r="C670" s="61"/>
      <c r="F670" s="30"/>
    </row>
    <row r="671" spans="2:6" ht="12.75" x14ac:dyDescent="0.2">
      <c r="B671" s="30"/>
      <c r="C671" s="61"/>
      <c r="F671" s="30"/>
    </row>
    <row r="672" spans="2:6" ht="12.75" x14ac:dyDescent="0.2">
      <c r="B672" s="30"/>
      <c r="C672" s="61"/>
      <c r="F672" s="30"/>
    </row>
    <row r="673" spans="2:6" ht="12.75" x14ac:dyDescent="0.2">
      <c r="B673" s="30"/>
      <c r="C673" s="61"/>
      <c r="F673" s="30"/>
    </row>
    <row r="674" spans="2:6" ht="12.75" x14ac:dyDescent="0.2">
      <c r="B674" s="30"/>
      <c r="C674" s="61"/>
      <c r="F674" s="30"/>
    </row>
    <row r="675" spans="2:6" ht="12.75" x14ac:dyDescent="0.2">
      <c r="B675" s="30"/>
      <c r="C675" s="61"/>
      <c r="F675" s="30"/>
    </row>
    <row r="676" spans="2:6" ht="12.75" x14ac:dyDescent="0.2">
      <c r="B676" s="30"/>
      <c r="C676" s="61"/>
      <c r="F676" s="30"/>
    </row>
    <row r="677" spans="2:6" ht="12.75" x14ac:dyDescent="0.2">
      <c r="B677" s="30"/>
      <c r="C677" s="61"/>
      <c r="F677" s="30"/>
    </row>
    <row r="678" spans="2:6" ht="12.75" x14ac:dyDescent="0.2">
      <c r="B678" s="30"/>
      <c r="C678" s="61"/>
      <c r="F678" s="30"/>
    </row>
    <row r="679" spans="2:6" ht="12.75" x14ac:dyDescent="0.2">
      <c r="B679" s="30"/>
      <c r="C679" s="61"/>
      <c r="F679" s="30"/>
    </row>
    <row r="680" spans="2:6" ht="12.75" x14ac:dyDescent="0.2">
      <c r="B680" s="30"/>
      <c r="C680" s="61"/>
      <c r="F680" s="30"/>
    </row>
    <row r="681" spans="2:6" ht="12.75" x14ac:dyDescent="0.2">
      <c r="B681" s="30"/>
      <c r="C681" s="61"/>
      <c r="F681" s="30"/>
    </row>
    <row r="682" spans="2:6" ht="12.75" x14ac:dyDescent="0.2">
      <c r="B682" s="30"/>
      <c r="C682" s="61"/>
      <c r="F682" s="30"/>
    </row>
    <row r="683" spans="2:6" ht="12.75" x14ac:dyDescent="0.2">
      <c r="B683" s="30"/>
      <c r="C683" s="61"/>
      <c r="F683" s="30"/>
    </row>
    <row r="684" spans="2:6" ht="12.75" x14ac:dyDescent="0.2">
      <c r="B684" s="30"/>
      <c r="C684" s="61"/>
      <c r="F684" s="30"/>
    </row>
    <row r="685" spans="2:6" ht="12.75" x14ac:dyDescent="0.2">
      <c r="B685" s="30"/>
      <c r="C685" s="61"/>
      <c r="F685" s="30"/>
    </row>
    <row r="686" spans="2:6" ht="12.75" x14ac:dyDescent="0.2">
      <c r="B686" s="30"/>
      <c r="C686" s="61"/>
      <c r="F686" s="30"/>
    </row>
    <row r="687" spans="2:6" ht="12.75" x14ac:dyDescent="0.2">
      <c r="B687" s="30"/>
      <c r="C687" s="61"/>
      <c r="F687" s="30"/>
    </row>
    <row r="688" spans="2:6" ht="12.75" x14ac:dyDescent="0.2">
      <c r="B688" s="30"/>
      <c r="C688" s="61"/>
      <c r="F688" s="30"/>
    </row>
    <row r="689" spans="2:6" ht="12.75" x14ac:dyDescent="0.2">
      <c r="B689" s="30"/>
      <c r="C689" s="61"/>
      <c r="F689" s="30"/>
    </row>
    <row r="690" spans="2:6" ht="12.75" x14ac:dyDescent="0.2">
      <c r="B690" s="30"/>
      <c r="C690" s="61"/>
      <c r="F690" s="30"/>
    </row>
    <row r="691" spans="2:6" ht="12.75" x14ac:dyDescent="0.2">
      <c r="B691" s="30"/>
      <c r="C691" s="61"/>
      <c r="F691" s="30"/>
    </row>
    <row r="692" spans="2:6" ht="12.75" x14ac:dyDescent="0.2">
      <c r="B692" s="30"/>
      <c r="C692" s="61"/>
      <c r="F692" s="30"/>
    </row>
    <row r="693" spans="2:6" ht="12.75" x14ac:dyDescent="0.2">
      <c r="B693" s="30"/>
      <c r="C693" s="61"/>
      <c r="F693" s="30"/>
    </row>
    <row r="694" spans="2:6" ht="12.75" x14ac:dyDescent="0.2">
      <c r="B694" s="30"/>
      <c r="C694" s="61"/>
      <c r="F694" s="30"/>
    </row>
    <row r="695" spans="2:6" ht="12.75" x14ac:dyDescent="0.2">
      <c r="B695" s="30"/>
      <c r="C695" s="61"/>
      <c r="F695" s="30"/>
    </row>
    <row r="696" spans="2:6" ht="12.75" x14ac:dyDescent="0.2">
      <c r="B696" s="30"/>
      <c r="C696" s="61"/>
      <c r="F696" s="30"/>
    </row>
    <row r="697" spans="2:6" ht="12.75" x14ac:dyDescent="0.2">
      <c r="B697" s="30"/>
      <c r="C697" s="61"/>
      <c r="F697" s="30"/>
    </row>
    <row r="698" spans="2:6" ht="12.75" x14ac:dyDescent="0.2">
      <c r="B698" s="30"/>
      <c r="C698" s="61"/>
      <c r="F698" s="30"/>
    </row>
    <row r="699" spans="2:6" ht="12.75" x14ac:dyDescent="0.2">
      <c r="B699" s="30"/>
      <c r="C699" s="61"/>
      <c r="F699" s="30"/>
    </row>
    <row r="700" spans="2:6" ht="12.75" x14ac:dyDescent="0.2">
      <c r="B700" s="30"/>
      <c r="C700" s="61"/>
      <c r="F700" s="30"/>
    </row>
    <row r="701" spans="2:6" ht="12.75" x14ac:dyDescent="0.2">
      <c r="B701" s="30"/>
      <c r="C701" s="61"/>
      <c r="F701" s="30"/>
    </row>
    <row r="702" spans="2:6" ht="12.75" x14ac:dyDescent="0.2">
      <c r="B702" s="30"/>
      <c r="C702" s="61"/>
      <c r="F702" s="30"/>
    </row>
    <row r="703" spans="2:6" ht="12.75" x14ac:dyDescent="0.2">
      <c r="B703" s="30"/>
      <c r="C703" s="61"/>
      <c r="F703" s="30"/>
    </row>
    <row r="704" spans="2:6" ht="12.75" x14ac:dyDescent="0.2">
      <c r="B704" s="30"/>
      <c r="C704" s="61"/>
      <c r="F704" s="30"/>
    </row>
    <row r="705" spans="2:6" ht="12.75" x14ac:dyDescent="0.2">
      <c r="B705" s="30"/>
      <c r="C705" s="61"/>
      <c r="F705" s="30"/>
    </row>
    <row r="706" spans="2:6" ht="12.75" x14ac:dyDescent="0.2">
      <c r="B706" s="30"/>
      <c r="C706" s="61"/>
      <c r="F706" s="30"/>
    </row>
    <row r="707" spans="2:6" ht="12.75" x14ac:dyDescent="0.2">
      <c r="B707" s="30"/>
      <c r="C707" s="61"/>
      <c r="F707" s="30"/>
    </row>
    <row r="708" spans="2:6" ht="12.75" x14ac:dyDescent="0.2">
      <c r="B708" s="30"/>
      <c r="C708" s="61"/>
      <c r="F708" s="30"/>
    </row>
    <row r="709" spans="2:6" ht="12.75" x14ac:dyDescent="0.2">
      <c r="B709" s="30"/>
      <c r="C709" s="61"/>
      <c r="F709" s="30"/>
    </row>
    <row r="710" spans="2:6" ht="12.75" x14ac:dyDescent="0.2">
      <c r="B710" s="30"/>
      <c r="C710" s="61"/>
      <c r="F710" s="30"/>
    </row>
    <row r="711" spans="2:6" ht="12.75" x14ac:dyDescent="0.2">
      <c r="B711" s="30"/>
      <c r="C711" s="61"/>
      <c r="F711" s="30"/>
    </row>
    <row r="712" spans="2:6" ht="12.75" x14ac:dyDescent="0.2">
      <c r="B712" s="30"/>
      <c r="C712" s="61"/>
      <c r="F712" s="30"/>
    </row>
    <row r="713" spans="2:6" ht="12.75" x14ac:dyDescent="0.2">
      <c r="B713" s="30"/>
      <c r="C713" s="61"/>
      <c r="F713" s="30"/>
    </row>
    <row r="714" spans="2:6" ht="12.75" x14ac:dyDescent="0.2">
      <c r="B714" s="30"/>
      <c r="C714" s="61"/>
      <c r="F714" s="30"/>
    </row>
    <row r="715" spans="2:6" ht="12.75" x14ac:dyDescent="0.2">
      <c r="B715" s="30"/>
      <c r="C715" s="61"/>
      <c r="F715" s="30"/>
    </row>
    <row r="716" spans="2:6" ht="12.75" x14ac:dyDescent="0.2">
      <c r="B716" s="30"/>
      <c r="C716" s="61"/>
      <c r="F716" s="30"/>
    </row>
    <row r="717" spans="2:6" ht="12.75" x14ac:dyDescent="0.2">
      <c r="B717" s="30"/>
      <c r="C717" s="61"/>
      <c r="F717" s="30"/>
    </row>
    <row r="718" spans="2:6" ht="12.75" x14ac:dyDescent="0.2">
      <c r="B718" s="30"/>
      <c r="C718" s="61"/>
      <c r="F718" s="30"/>
    </row>
    <row r="719" spans="2:6" ht="12.75" x14ac:dyDescent="0.2">
      <c r="B719" s="30"/>
      <c r="C719" s="61"/>
      <c r="F719" s="30"/>
    </row>
    <row r="720" spans="2:6" ht="12.75" x14ac:dyDescent="0.2">
      <c r="B720" s="30"/>
      <c r="C720" s="61"/>
      <c r="F720" s="30"/>
    </row>
    <row r="721" spans="2:6" ht="12.75" x14ac:dyDescent="0.2">
      <c r="B721" s="30"/>
      <c r="C721" s="61"/>
      <c r="F721" s="30"/>
    </row>
    <row r="722" spans="2:6" ht="12.75" x14ac:dyDescent="0.2">
      <c r="B722" s="30"/>
      <c r="C722" s="61"/>
      <c r="F722" s="30"/>
    </row>
    <row r="723" spans="2:6" ht="12.75" x14ac:dyDescent="0.2">
      <c r="B723" s="30"/>
      <c r="C723" s="61"/>
      <c r="F723" s="30"/>
    </row>
    <row r="724" spans="2:6" ht="12.75" x14ac:dyDescent="0.2">
      <c r="B724" s="30"/>
      <c r="C724" s="61"/>
      <c r="F724" s="30"/>
    </row>
    <row r="725" spans="2:6" ht="12.75" x14ac:dyDescent="0.2">
      <c r="B725" s="30"/>
      <c r="C725" s="61"/>
      <c r="F725" s="30"/>
    </row>
    <row r="726" spans="2:6" ht="12.75" x14ac:dyDescent="0.2">
      <c r="B726" s="30"/>
      <c r="C726" s="61"/>
      <c r="F726" s="30"/>
    </row>
    <row r="727" spans="2:6" ht="12.75" x14ac:dyDescent="0.2">
      <c r="B727" s="30"/>
      <c r="C727" s="61"/>
      <c r="F727" s="30"/>
    </row>
    <row r="728" spans="2:6" ht="12.75" x14ac:dyDescent="0.2">
      <c r="B728" s="30"/>
      <c r="C728" s="61"/>
      <c r="F728" s="30"/>
    </row>
    <row r="729" spans="2:6" ht="12.75" x14ac:dyDescent="0.2">
      <c r="B729" s="30"/>
      <c r="C729" s="61"/>
      <c r="F729" s="30"/>
    </row>
    <row r="730" spans="2:6" ht="12.75" x14ac:dyDescent="0.2">
      <c r="B730" s="30"/>
      <c r="C730" s="61"/>
      <c r="F730" s="30"/>
    </row>
    <row r="731" spans="2:6" ht="12.75" x14ac:dyDescent="0.2">
      <c r="B731" s="30"/>
      <c r="C731" s="61"/>
      <c r="F731" s="30"/>
    </row>
    <row r="732" spans="2:6" ht="12.75" x14ac:dyDescent="0.2">
      <c r="B732" s="30"/>
      <c r="C732" s="61"/>
      <c r="F732" s="30"/>
    </row>
    <row r="733" spans="2:6" ht="12.75" x14ac:dyDescent="0.2">
      <c r="B733" s="30"/>
      <c r="C733" s="61"/>
      <c r="F733" s="30"/>
    </row>
    <row r="734" spans="2:6" ht="12.75" x14ac:dyDescent="0.2">
      <c r="B734" s="30"/>
      <c r="C734" s="61"/>
      <c r="F734" s="30"/>
    </row>
    <row r="735" spans="2:6" ht="12.75" x14ac:dyDescent="0.2">
      <c r="B735" s="30"/>
      <c r="C735" s="61"/>
      <c r="F735" s="30"/>
    </row>
    <row r="736" spans="2:6" ht="12.75" x14ac:dyDescent="0.2">
      <c r="B736" s="30"/>
      <c r="C736" s="61"/>
      <c r="F736" s="30"/>
    </row>
    <row r="737" spans="2:6" ht="12.75" x14ac:dyDescent="0.2">
      <c r="B737" s="30"/>
      <c r="C737" s="61"/>
      <c r="F737" s="30"/>
    </row>
    <row r="738" spans="2:6" ht="12.75" x14ac:dyDescent="0.2">
      <c r="B738" s="30"/>
      <c r="C738" s="61"/>
      <c r="F738" s="30"/>
    </row>
    <row r="739" spans="2:6" ht="12.75" x14ac:dyDescent="0.2">
      <c r="B739" s="30"/>
      <c r="C739" s="61"/>
      <c r="F739" s="30"/>
    </row>
    <row r="740" spans="2:6" ht="12.75" x14ac:dyDescent="0.2">
      <c r="B740" s="30"/>
      <c r="C740" s="61"/>
      <c r="F740" s="30"/>
    </row>
    <row r="741" spans="2:6" ht="12.75" x14ac:dyDescent="0.2">
      <c r="B741" s="30"/>
      <c r="C741" s="61"/>
      <c r="F741" s="30"/>
    </row>
    <row r="742" spans="2:6" ht="12.75" x14ac:dyDescent="0.2">
      <c r="B742" s="30"/>
      <c r="C742" s="61"/>
      <c r="F742" s="30"/>
    </row>
    <row r="743" spans="2:6" ht="12.75" x14ac:dyDescent="0.2">
      <c r="B743" s="30"/>
      <c r="C743" s="61"/>
      <c r="F743" s="30"/>
    </row>
    <row r="744" spans="2:6" ht="12.75" x14ac:dyDescent="0.2">
      <c r="B744" s="30"/>
      <c r="C744" s="61"/>
      <c r="F744" s="30"/>
    </row>
    <row r="745" spans="2:6" ht="12.75" x14ac:dyDescent="0.2">
      <c r="B745" s="30"/>
      <c r="C745" s="61"/>
      <c r="F745" s="30"/>
    </row>
    <row r="746" spans="2:6" ht="12.75" x14ac:dyDescent="0.2">
      <c r="B746" s="30"/>
      <c r="C746" s="61"/>
      <c r="F746" s="30"/>
    </row>
    <row r="747" spans="2:6" ht="12.75" x14ac:dyDescent="0.2">
      <c r="B747" s="30"/>
      <c r="C747" s="61"/>
      <c r="F747" s="30"/>
    </row>
    <row r="748" spans="2:6" ht="12.75" x14ac:dyDescent="0.2">
      <c r="B748" s="30"/>
      <c r="C748" s="61"/>
      <c r="F748" s="30"/>
    </row>
    <row r="749" spans="2:6" ht="12.75" x14ac:dyDescent="0.2">
      <c r="B749" s="30"/>
      <c r="C749" s="61"/>
      <c r="F749" s="30"/>
    </row>
    <row r="750" spans="2:6" ht="12.75" x14ac:dyDescent="0.2">
      <c r="B750" s="30"/>
      <c r="C750" s="61"/>
      <c r="F750" s="30"/>
    </row>
    <row r="751" spans="2:6" ht="12.75" x14ac:dyDescent="0.2">
      <c r="B751" s="30"/>
      <c r="C751" s="61"/>
      <c r="F751" s="30"/>
    </row>
    <row r="752" spans="2:6" ht="12.75" x14ac:dyDescent="0.2">
      <c r="B752" s="30"/>
      <c r="C752" s="61"/>
      <c r="F752" s="30"/>
    </row>
    <row r="753" spans="2:6" ht="12.75" x14ac:dyDescent="0.2">
      <c r="B753" s="30"/>
      <c r="C753" s="61"/>
      <c r="F753" s="30"/>
    </row>
    <row r="754" spans="2:6" ht="12.75" x14ac:dyDescent="0.2">
      <c r="B754" s="30"/>
      <c r="C754" s="61"/>
      <c r="F754" s="30"/>
    </row>
    <row r="755" spans="2:6" ht="12.75" x14ac:dyDescent="0.2">
      <c r="B755" s="30"/>
      <c r="C755" s="61"/>
      <c r="F755" s="30"/>
    </row>
    <row r="756" spans="2:6" ht="12.75" x14ac:dyDescent="0.2">
      <c r="B756" s="30"/>
      <c r="C756" s="61"/>
      <c r="F756" s="30"/>
    </row>
    <row r="757" spans="2:6" ht="12.75" x14ac:dyDescent="0.2">
      <c r="B757" s="30"/>
      <c r="C757" s="61"/>
      <c r="F757" s="30"/>
    </row>
    <row r="758" spans="2:6" ht="12.75" x14ac:dyDescent="0.2">
      <c r="B758" s="30"/>
      <c r="C758" s="61"/>
      <c r="F758" s="30"/>
    </row>
    <row r="759" spans="2:6" ht="12.75" x14ac:dyDescent="0.2">
      <c r="B759" s="30"/>
      <c r="C759" s="61"/>
      <c r="F759" s="30"/>
    </row>
    <row r="760" spans="2:6" ht="12.75" x14ac:dyDescent="0.2">
      <c r="B760" s="30"/>
      <c r="C760" s="61"/>
      <c r="F760" s="30"/>
    </row>
    <row r="761" spans="2:6" ht="12.75" x14ac:dyDescent="0.2">
      <c r="B761" s="30"/>
      <c r="C761" s="61"/>
      <c r="F761" s="30"/>
    </row>
    <row r="762" spans="2:6" ht="12.75" x14ac:dyDescent="0.2">
      <c r="B762" s="30"/>
      <c r="C762" s="61"/>
      <c r="F762" s="30"/>
    </row>
    <row r="763" spans="2:6" ht="12.75" x14ac:dyDescent="0.2">
      <c r="B763" s="30"/>
      <c r="C763" s="61"/>
      <c r="F763" s="30"/>
    </row>
    <row r="764" spans="2:6" ht="12.75" x14ac:dyDescent="0.2">
      <c r="B764" s="30"/>
      <c r="C764" s="61"/>
      <c r="F764" s="30"/>
    </row>
    <row r="765" spans="2:6" ht="12.75" x14ac:dyDescent="0.2">
      <c r="B765" s="30"/>
      <c r="C765" s="61"/>
      <c r="F765" s="30"/>
    </row>
    <row r="766" spans="2:6" ht="12.75" x14ac:dyDescent="0.2">
      <c r="B766" s="30"/>
      <c r="C766" s="61"/>
      <c r="F766" s="30"/>
    </row>
    <row r="767" spans="2:6" ht="12.75" x14ac:dyDescent="0.2">
      <c r="B767" s="30"/>
      <c r="C767" s="61"/>
      <c r="F767" s="30"/>
    </row>
    <row r="768" spans="2:6" ht="12.75" x14ac:dyDescent="0.2">
      <c r="B768" s="30"/>
      <c r="C768" s="61"/>
      <c r="F768" s="30"/>
    </row>
    <row r="769" spans="2:6" ht="12.75" x14ac:dyDescent="0.2">
      <c r="B769" s="30"/>
      <c r="C769" s="61"/>
      <c r="F769" s="30"/>
    </row>
    <row r="770" spans="2:6" ht="12.75" x14ac:dyDescent="0.2">
      <c r="B770" s="30"/>
      <c r="C770" s="61"/>
      <c r="F770" s="30"/>
    </row>
    <row r="771" spans="2:6" ht="12.75" x14ac:dyDescent="0.2">
      <c r="B771" s="30"/>
      <c r="C771" s="61"/>
      <c r="F771" s="30"/>
    </row>
    <row r="772" spans="2:6" ht="12.75" x14ac:dyDescent="0.2">
      <c r="B772" s="30"/>
      <c r="C772" s="61"/>
      <c r="F772" s="30"/>
    </row>
    <row r="773" spans="2:6" ht="12.75" x14ac:dyDescent="0.2">
      <c r="B773" s="30"/>
      <c r="C773" s="61"/>
      <c r="F773" s="30"/>
    </row>
    <row r="774" spans="2:6" ht="12.75" x14ac:dyDescent="0.2">
      <c r="B774" s="30"/>
      <c r="C774" s="61"/>
      <c r="F774" s="30"/>
    </row>
    <row r="775" spans="2:6" ht="12.75" x14ac:dyDescent="0.2">
      <c r="B775" s="30"/>
      <c r="C775" s="61"/>
      <c r="F775" s="30"/>
    </row>
    <row r="776" spans="2:6" ht="12.75" x14ac:dyDescent="0.2">
      <c r="B776" s="30"/>
      <c r="C776" s="61"/>
      <c r="F776" s="30"/>
    </row>
    <row r="777" spans="2:6" ht="12.75" x14ac:dyDescent="0.2">
      <c r="B777" s="30"/>
      <c r="C777" s="61"/>
      <c r="F777" s="30"/>
    </row>
    <row r="778" spans="2:6" ht="12.75" x14ac:dyDescent="0.2">
      <c r="B778" s="30"/>
      <c r="C778" s="61"/>
      <c r="F778" s="30"/>
    </row>
    <row r="779" spans="2:6" ht="12.75" x14ac:dyDescent="0.2">
      <c r="B779" s="30"/>
      <c r="C779" s="61"/>
      <c r="F779" s="30"/>
    </row>
    <row r="780" spans="2:6" ht="12.75" x14ac:dyDescent="0.2">
      <c r="B780" s="30"/>
      <c r="C780" s="61"/>
      <c r="F780" s="30"/>
    </row>
    <row r="781" spans="2:6" ht="12.75" x14ac:dyDescent="0.2">
      <c r="B781" s="30"/>
      <c r="C781" s="61"/>
      <c r="F781" s="30"/>
    </row>
    <row r="782" spans="2:6" ht="12.75" x14ac:dyDescent="0.2">
      <c r="B782" s="30"/>
      <c r="C782" s="61"/>
      <c r="F782" s="30"/>
    </row>
    <row r="783" spans="2:6" ht="12.75" x14ac:dyDescent="0.2">
      <c r="B783" s="30"/>
      <c r="C783" s="61"/>
      <c r="F783" s="30"/>
    </row>
    <row r="784" spans="2:6" ht="12.75" x14ac:dyDescent="0.2">
      <c r="B784" s="30"/>
      <c r="C784" s="61"/>
      <c r="F784" s="30"/>
    </row>
    <row r="785" spans="2:6" ht="12.75" x14ac:dyDescent="0.2">
      <c r="B785" s="30"/>
      <c r="C785" s="61"/>
      <c r="F785" s="30"/>
    </row>
    <row r="786" spans="2:6" ht="12.75" x14ac:dyDescent="0.2">
      <c r="B786" s="30"/>
      <c r="C786" s="61"/>
      <c r="F786" s="30"/>
    </row>
    <row r="787" spans="2:6" ht="12.75" x14ac:dyDescent="0.2">
      <c r="B787" s="30"/>
      <c r="C787" s="61"/>
      <c r="F787" s="30"/>
    </row>
    <row r="788" spans="2:6" ht="12.75" x14ac:dyDescent="0.2">
      <c r="B788" s="30"/>
      <c r="C788" s="61"/>
      <c r="F788" s="30"/>
    </row>
    <row r="789" spans="2:6" ht="12.75" x14ac:dyDescent="0.2">
      <c r="B789" s="30"/>
      <c r="C789" s="61"/>
      <c r="F789" s="30"/>
    </row>
    <row r="790" spans="2:6" ht="12.75" x14ac:dyDescent="0.2">
      <c r="B790" s="30"/>
      <c r="C790" s="61"/>
      <c r="F790" s="30"/>
    </row>
    <row r="791" spans="2:6" ht="12.75" x14ac:dyDescent="0.2">
      <c r="B791" s="30"/>
      <c r="C791" s="61"/>
      <c r="F791" s="30"/>
    </row>
    <row r="792" spans="2:6" ht="12.75" x14ac:dyDescent="0.2">
      <c r="B792" s="30"/>
      <c r="C792" s="61"/>
      <c r="F792" s="30"/>
    </row>
    <row r="793" spans="2:6" ht="12.75" x14ac:dyDescent="0.2">
      <c r="B793" s="30"/>
      <c r="C793" s="61"/>
      <c r="F793" s="30"/>
    </row>
    <row r="794" spans="2:6" ht="12.75" x14ac:dyDescent="0.2">
      <c r="B794" s="30"/>
      <c r="C794" s="61"/>
      <c r="F794" s="30"/>
    </row>
    <row r="795" spans="2:6" ht="12.75" x14ac:dyDescent="0.2">
      <c r="B795" s="30"/>
      <c r="C795" s="61"/>
      <c r="F795" s="30"/>
    </row>
    <row r="796" spans="2:6" ht="12.75" x14ac:dyDescent="0.2">
      <c r="B796" s="30"/>
      <c r="C796" s="61"/>
      <c r="F796" s="30"/>
    </row>
    <row r="797" spans="2:6" ht="12.75" x14ac:dyDescent="0.2">
      <c r="B797" s="30"/>
      <c r="C797" s="61"/>
      <c r="F797" s="30"/>
    </row>
    <row r="798" spans="2:6" ht="12.75" x14ac:dyDescent="0.2">
      <c r="B798" s="30"/>
      <c r="C798" s="61"/>
      <c r="F798" s="30"/>
    </row>
    <row r="799" spans="2:6" ht="12.75" x14ac:dyDescent="0.2">
      <c r="B799" s="30"/>
      <c r="C799" s="61"/>
      <c r="F799" s="30"/>
    </row>
    <row r="800" spans="2:6" ht="12.75" x14ac:dyDescent="0.2">
      <c r="B800" s="30"/>
      <c r="C800" s="61"/>
      <c r="F800" s="30"/>
    </row>
    <row r="801" spans="2:6" ht="12.75" x14ac:dyDescent="0.2">
      <c r="B801" s="30"/>
      <c r="C801" s="61"/>
      <c r="F801" s="30"/>
    </row>
    <row r="802" spans="2:6" ht="12.75" x14ac:dyDescent="0.2">
      <c r="B802" s="30"/>
      <c r="C802" s="61"/>
      <c r="F802" s="30"/>
    </row>
    <row r="803" spans="2:6" ht="12.75" x14ac:dyDescent="0.2">
      <c r="B803" s="30"/>
      <c r="C803" s="61"/>
      <c r="F803" s="30"/>
    </row>
    <row r="804" spans="2:6" ht="12.75" x14ac:dyDescent="0.2">
      <c r="B804" s="30"/>
      <c r="C804" s="61"/>
      <c r="F804" s="30"/>
    </row>
    <row r="805" spans="2:6" ht="12.75" x14ac:dyDescent="0.2">
      <c r="B805" s="30"/>
      <c r="C805" s="61"/>
      <c r="F805" s="30"/>
    </row>
    <row r="806" spans="2:6" ht="12.75" x14ac:dyDescent="0.2">
      <c r="B806" s="30"/>
      <c r="C806" s="61"/>
      <c r="F806" s="30"/>
    </row>
    <row r="807" spans="2:6" ht="12.75" x14ac:dyDescent="0.2">
      <c r="B807" s="30"/>
      <c r="C807" s="61"/>
      <c r="F807" s="30"/>
    </row>
    <row r="808" spans="2:6" ht="12.75" x14ac:dyDescent="0.2">
      <c r="B808" s="30"/>
      <c r="C808" s="61"/>
      <c r="F808" s="30"/>
    </row>
    <row r="809" spans="2:6" ht="12.75" x14ac:dyDescent="0.2">
      <c r="B809" s="30"/>
      <c r="C809" s="61"/>
      <c r="F809" s="30"/>
    </row>
    <row r="810" spans="2:6" ht="12.75" x14ac:dyDescent="0.2">
      <c r="B810" s="30"/>
      <c r="C810" s="61"/>
      <c r="F810" s="30"/>
    </row>
    <row r="811" spans="2:6" ht="12.75" x14ac:dyDescent="0.2">
      <c r="B811" s="30"/>
      <c r="C811" s="61"/>
      <c r="F811" s="30"/>
    </row>
    <row r="812" spans="2:6" ht="12.75" x14ac:dyDescent="0.2">
      <c r="B812" s="30"/>
      <c r="C812" s="61"/>
      <c r="F812" s="30"/>
    </row>
    <row r="813" spans="2:6" ht="12.75" x14ac:dyDescent="0.2">
      <c r="B813" s="30"/>
      <c r="C813" s="61"/>
      <c r="F813" s="30"/>
    </row>
    <row r="814" spans="2:6" ht="12.75" x14ac:dyDescent="0.2">
      <c r="B814" s="30"/>
      <c r="C814" s="61"/>
      <c r="F814" s="30"/>
    </row>
    <row r="815" spans="2:6" ht="12.75" x14ac:dyDescent="0.2">
      <c r="B815" s="30"/>
      <c r="C815" s="61"/>
      <c r="F815" s="30"/>
    </row>
    <row r="816" spans="2:6" ht="12.75" x14ac:dyDescent="0.2">
      <c r="B816" s="30"/>
      <c r="C816" s="61"/>
      <c r="F816" s="30"/>
    </row>
    <row r="817" spans="2:6" ht="12.75" x14ac:dyDescent="0.2">
      <c r="B817" s="30"/>
      <c r="C817" s="61"/>
      <c r="F817" s="30"/>
    </row>
    <row r="818" spans="2:6" ht="12.75" x14ac:dyDescent="0.2">
      <c r="B818" s="30"/>
      <c r="C818" s="61"/>
      <c r="F818" s="30"/>
    </row>
    <row r="819" spans="2:6" ht="12.75" x14ac:dyDescent="0.2">
      <c r="B819" s="30"/>
      <c r="C819" s="61"/>
      <c r="F819" s="30"/>
    </row>
    <row r="820" spans="2:6" ht="12.75" x14ac:dyDescent="0.2">
      <c r="B820" s="30"/>
      <c r="C820" s="61"/>
      <c r="F820" s="30"/>
    </row>
    <row r="821" spans="2:6" ht="12.75" x14ac:dyDescent="0.2">
      <c r="B821" s="30"/>
      <c r="C821" s="61"/>
      <c r="F821" s="30"/>
    </row>
    <row r="822" spans="2:6" ht="12.75" x14ac:dyDescent="0.2">
      <c r="B822" s="30"/>
      <c r="C822" s="61"/>
      <c r="F822" s="30"/>
    </row>
    <row r="823" spans="2:6" ht="12.75" x14ac:dyDescent="0.2">
      <c r="B823" s="30"/>
      <c r="C823" s="61"/>
      <c r="F823" s="30"/>
    </row>
    <row r="824" spans="2:6" ht="12.75" x14ac:dyDescent="0.2">
      <c r="B824" s="30"/>
      <c r="C824" s="61"/>
      <c r="F824" s="30"/>
    </row>
    <row r="825" spans="2:6" ht="12.75" x14ac:dyDescent="0.2">
      <c r="B825" s="30"/>
      <c r="C825" s="61"/>
      <c r="F825" s="30"/>
    </row>
    <row r="826" spans="2:6" ht="12.75" x14ac:dyDescent="0.2">
      <c r="B826" s="30"/>
      <c r="C826" s="61"/>
      <c r="F826" s="30"/>
    </row>
    <row r="827" spans="2:6" ht="12.75" x14ac:dyDescent="0.2">
      <c r="B827" s="30"/>
      <c r="C827" s="61"/>
      <c r="F827" s="30"/>
    </row>
    <row r="828" spans="2:6" ht="12.75" x14ac:dyDescent="0.2">
      <c r="B828" s="30"/>
      <c r="C828" s="61"/>
      <c r="F828" s="30"/>
    </row>
    <row r="829" spans="2:6" ht="12.75" x14ac:dyDescent="0.2">
      <c r="B829" s="30"/>
      <c r="C829" s="61"/>
      <c r="F829" s="30"/>
    </row>
    <row r="830" spans="2:6" ht="12.75" x14ac:dyDescent="0.2">
      <c r="B830" s="30"/>
      <c r="C830" s="61"/>
      <c r="F830" s="30"/>
    </row>
    <row r="831" spans="2:6" ht="12.75" x14ac:dyDescent="0.2">
      <c r="B831" s="30"/>
      <c r="C831" s="61"/>
      <c r="F831" s="30"/>
    </row>
    <row r="832" spans="2:6" ht="12.75" x14ac:dyDescent="0.2">
      <c r="B832" s="30"/>
      <c r="C832" s="61"/>
      <c r="F832" s="30"/>
    </row>
    <row r="833" spans="2:6" ht="12.75" x14ac:dyDescent="0.2">
      <c r="B833" s="30"/>
      <c r="C833" s="61"/>
      <c r="F833" s="30"/>
    </row>
    <row r="834" spans="2:6" ht="12.75" x14ac:dyDescent="0.2">
      <c r="B834" s="30"/>
      <c r="C834" s="61"/>
      <c r="F834" s="30"/>
    </row>
    <row r="835" spans="2:6" ht="12.75" x14ac:dyDescent="0.2">
      <c r="B835" s="30"/>
      <c r="C835" s="61"/>
      <c r="F835" s="30"/>
    </row>
    <row r="836" spans="2:6" ht="12.75" x14ac:dyDescent="0.2">
      <c r="B836" s="30"/>
      <c r="C836" s="61"/>
      <c r="F836" s="30"/>
    </row>
    <row r="837" spans="2:6" ht="12.75" x14ac:dyDescent="0.2">
      <c r="B837" s="30"/>
      <c r="C837" s="61"/>
      <c r="F837" s="30"/>
    </row>
    <row r="838" spans="2:6" ht="12.75" x14ac:dyDescent="0.2">
      <c r="B838" s="30"/>
      <c r="C838" s="61"/>
      <c r="F838" s="30"/>
    </row>
    <row r="839" spans="2:6" ht="12.75" x14ac:dyDescent="0.2">
      <c r="B839" s="30"/>
      <c r="C839" s="61"/>
      <c r="F839" s="30"/>
    </row>
    <row r="840" spans="2:6" ht="12.75" x14ac:dyDescent="0.2">
      <c r="B840" s="30"/>
      <c r="C840" s="61"/>
      <c r="F840" s="30"/>
    </row>
    <row r="841" spans="2:6" ht="12.75" x14ac:dyDescent="0.2">
      <c r="B841" s="30"/>
      <c r="C841" s="61"/>
      <c r="F841" s="30"/>
    </row>
    <row r="842" spans="2:6" ht="12.75" x14ac:dyDescent="0.2">
      <c r="B842" s="30"/>
      <c r="C842" s="61"/>
      <c r="F842" s="30"/>
    </row>
    <row r="843" spans="2:6" ht="12.75" x14ac:dyDescent="0.2">
      <c r="B843" s="30"/>
      <c r="C843" s="61"/>
      <c r="F843" s="30"/>
    </row>
    <row r="844" spans="2:6" ht="12.75" x14ac:dyDescent="0.2">
      <c r="B844" s="30"/>
      <c r="C844" s="61"/>
      <c r="F844" s="30"/>
    </row>
    <row r="845" spans="2:6" ht="12.75" x14ac:dyDescent="0.2">
      <c r="B845" s="30"/>
      <c r="C845" s="61"/>
      <c r="F845" s="30"/>
    </row>
    <row r="846" spans="2:6" ht="12.75" x14ac:dyDescent="0.2">
      <c r="B846" s="30"/>
      <c r="C846" s="61"/>
      <c r="F846" s="30"/>
    </row>
    <row r="847" spans="2:6" ht="12.75" x14ac:dyDescent="0.2">
      <c r="B847" s="30"/>
      <c r="C847" s="61"/>
      <c r="F847" s="30"/>
    </row>
    <row r="848" spans="2:6" ht="12.75" x14ac:dyDescent="0.2">
      <c r="B848" s="30"/>
      <c r="C848" s="61"/>
      <c r="F848" s="30"/>
    </row>
    <row r="849" spans="2:6" ht="12.75" x14ac:dyDescent="0.2">
      <c r="B849" s="30"/>
      <c r="C849" s="61"/>
      <c r="F849" s="30"/>
    </row>
    <row r="850" spans="2:6" ht="12.75" x14ac:dyDescent="0.2">
      <c r="B850" s="30"/>
      <c r="C850" s="61"/>
      <c r="F850" s="30"/>
    </row>
    <row r="851" spans="2:6" ht="12.75" x14ac:dyDescent="0.2">
      <c r="B851" s="30"/>
      <c r="C851" s="61"/>
      <c r="F851" s="30"/>
    </row>
    <row r="852" spans="2:6" ht="12.75" x14ac:dyDescent="0.2">
      <c r="B852" s="30"/>
      <c r="C852" s="61"/>
      <c r="F852" s="30"/>
    </row>
    <row r="853" spans="2:6" ht="12.75" x14ac:dyDescent="0.2">
      <c r="B853" s="30"/>
      <c r="C853" s="61"/>
      <c r="F853" s="30"/>
    </row>
    <row r="854" spans="2:6" ht="12.75" x14ac:dyDescent="0.2">
      <c r="B854" s="30"/>
      <c r="C854" s="61"/>
      <c r="F854" s="30"/>
    </row>
    <row r="855" spans="2:6" ht="12.75" x14ac:dyDescent="0.2">
      <c r="B855" s="30"/>
      <c r="C855" s="61"/>
      <c r="F855" s="30"/>
    </row>
    <row r="856" spans="2:6" ht="12.75" x14ac:dyDescent="0.2">
      <c r="B856" s="30"/>
      <c r="C856" s="61"/>
      <c r="F856" s="30"/>
    </row>
    <row r="857" spans="2:6" ht="12.75" x14ac:dyDescent="0.2">
      <c r="B857" s="30"/>
      <c r="C857" s="61"/>
      <c r="F857" s="30"/>
    </row>
    <row r="858" spans="2:6" ht="12.75" x14ac:dyDescent="0.2">
      <c r="B858" s="30"/>
      <c r="C858" s="61"/>
      <c r="F858" s="30"/>
    </row>
    <row r="859" spans="2:6" ht="12.75" x14ac:dyDescent="0.2">
      <c r="B859" s="30"/>
      <c r="C859" s="61"/>
      <c r="F859" s="30"/>
    </row>
    <row r="860" spans="2:6" ht="12.75" x14ac:dyDescent="0.2">
      <c r="B860" s="30"/>
      <c r="C860" s="61"/>
      <c r="F860" s="30"/>
    </row>
    <row r="861" spans="2:6" ht="12.75" x14ac:dyDescent="0.2">
      <c r="B861" s="30"/>
      <c r="C861" s="61"/>
      <c r="F861" s="30"/>
    </row>
    <row r="862" spans="2:6" ht="12.75" x14ac:dyDescent="0.2">
      <c r="B862" s="30"/>
      <c r="C862" s="61"/>
      <c r="F862" s="30"/>
    </row>
    <row r="863" spans="2:6" ht="12.75" x14ac:dyDescent="0.2">
      <c r="B863" s="30"/>
      <c r="C863" s="61"/>
      <c r="F863" s="30"/>
    </row>
    <row r="864" spans="2:6" ht="12.75" x14ac:dyDescent="0.2">
      <c r="B864" s="30"/>
      <c r="C864" s="61"/>
      <c r="F864" s="30"/>
    </row>
    <row r="865" spans="2:6" ht="12.75" x14ac:dyDescent="0.2">
      <c r="B865" s="30"/>
      <c r="C865" s="61"/>
      <c r="F865" s="30"/>
    </row>
    <row r="866" spans="2:6" ht="12.75" x14ac:dyDescent="0.2">
      <c r="B866" s="30"/>
      <c r="C866" s="61"/>
      <c r="F866" s="30"/>
    </row>
    <row r="867" spans="2:6" ht="12.75" x14ac:dyDescent="0.2">
      <c r="B867" s="30"/>
      <c r="C867" s="61"/>
      <c r="F867" s="30"/>
    </row>
    <row r="868" spans="2:6" ht="12.75" x14ac:dyDescent="0.2">
      <c r="B868" s="30"/>
      <c r="C868" s="61"/>
      <c r="F868" s="30"/>
    </row>
    <row r="869" spans="2:6" ht="12.75" x14ac:dyDescent="0.2">
      <c r="B869" s="30"/>
      <c r="C869" s="61"/>
      <c r="F869" s="30"/>
    </row>
    <row r="870" spans="2:6" ht="12.75" x14ac:dyDescent="0.2">
      <c r="B870" s="30"/>
      <c r="C870" s="61"/>
      <c r="F870" s="30"/>
    </row>
    <row r="871" spans="2:6" ht="12.75" x14ac:dyDescent="0.2">
      <c r="B871" s="30"/>
      <c r="C871" s="61"/>
      <c r="F871" s="30"/>
    </row>
    <row r="872" spans="2:6" ht="12.75" x14ac:dyDescent="0.2">
      <c r="B872" s="30"/>
      <c r="C872" s="61"/>
      <c r="F872" s="30"/>
    </row>
    <row r="873" spans="2:6" ht="12.75" x14ac:dyDescent="0.2">
      <c r="B873" s="30"/>
      <c r="C873" s="61"/>
      <c r="F873" s="30"/>
    </row>
    <row r="874" spans="2:6" ht="12.75" x14ac:dyDescent="0.2">
      <c r="B874" s="30"/>
      <c r="C874" s="61"/>
      <c r="F874" s="30"/>
    </row>
    <row r="875" spans="2:6" ht="12.75" x14ac:dyDescent="0.2">
      <c r="B875" s="30"/>
      <c r="C875" s="61"/>
      <c r="F875" s="30"/>
    </row>
    <row r="876" spans="2:6" ht="12.75" x14ac:dyDescent="0.2">
      <c r="B876" s="30"/>
      <c r="C876" s="61"/>
      <c r="F876" s="30"/>
    </row>
    <row r="877" spans="2:6" ht="12.75" x14ac:dyDescent="0.2">
      <c r="B877" s="30"/>
      <c r="C877" s="61"/>
      <c r="F877" s="30"/>
    </row>
    <row r="878" spans="2:6" ht="12.75" x14ac:dyDescent="0.2">
      <c r="B878" s="30"/>
      <c r="C878" s="61"/>
      <c r="F878" s="30"/>
    </row>
    <row r="879" spans="2:6" ht="12.75" x14ac:dyDescent="0.2">
      <c r="B879" s="30"/>
      <c r="C879" s="61"/>
      <c r="F879" s="30"/>
    </row>
    <row r="880" spans="2:6" ht="12.75" x14ac:dyDescent="0.2">
      <c r="B880" s="30"/>
      <c r="C880" s="61"/>
      <c r="F880" s="30"/>
    </row>
    <row r="881" spans="2:6" ht="12.75" x14ac:dyDescent="0.2">
      <c r="B881" s="30"/>
      <c r="C881" s="61"/>
      <c r="F881" s="30"/>
    </row>
    <row r="882" spans="2:6" ht="12.75" x14ac:dyDescent="0.2">
      <c r="B882" s="30"/>
      <c r="C882" s="61"/>
      <c r="F882" s="30"/>
    </row>
    <row r="883" spans="2:6" ht="12.75" x14ac:dyDescent="0.2">
      <c r="B883" s="30"/>
      <c r="C883" s="61"/>
      <c r="F883" s="30"/>
    </row>
    <row r="884" spans="2:6" ht="12.75" x14ac:dyDescent="0.2">
      <c r="B884" s="30"/>
      <c r="C884" s="61"/>
      <c r="F884" s="30"/>
    </row>
    <row r="885" spans="2:6" ht="12.75" x14ac:dyDescent="0.2">
      <c r="B885" s="30"/>
      <c r="C885" s="61"/>
      <c r="F885" s="30"/>
    </row>
    <row r="886" spans="2:6" ht="12.75" x14ac:dyDescent="0.2">
      <c r="B886" s="30"/>
      <c r="C886" s="61"/>
      <c r="F886" s="30"/>
    </row>
    <row r="887" spans="2:6" ht="12.75" x14ac:dyDescent="0.2">
      <c r="B887" s="30"/>
      <c r="C887" s="61"/>
      <c r="F887" s="30"/>
    </row>
    <row r="888" spans="2:6" ht="12.75" x14ac:dyDescent="0.2">
      <c r="B888" s="30"/>
      <c r="C888" s="61"/>
      <c r="F888" s="30"/>
    </row>
    <row r="889" spans="2:6" ht="12.75" x14ac:dyDescent="0.2">
      <c r="B889" s="30"/>
      <c r="C889" s="61"/>
      <c r="F889" s="30"/>
    </row>
    <row r="890" spans="2:6" ht="12.75" x14ac:dyDescent="0.2">
      <c r="B890" s="30"/>
      <c r="C890" s="61"/>
      <c r="F890" s="30"/>
    </row>
    <row r="891" spans="2:6" ht="12.75" x14ac:dyDescent="0.2">
      <c r="B891" s="30"/>
      <c r="C891" s="61"/>
      <c r="F891" s="30"/>
    </row>
    <row r="892" spans="2:6" ht="12.75" x14ac:dyDescent="0.2">
      <c r="B892" s="30"/>
      <c r="C892" s="61"/>
      <c r="F892" s="30"/>
    </row>
    <row r="893" spans="2:6" ht="12.75" x14ac:dyDescent="0.2">
      <c r="B893" s="30"/>
      <c r="C893" s="61"/>
      <c r="F893" s="30"/>
    </row>
    <row r="894" spans="2:6" ht="12.75" x14ac:dyDescent="0.2">
      <c r="B894" s="30"/>
      <c r="C894" s="61"/>
      <c r="F894" s="30"/>
    </row>
    <row r="895" spans="2:6" ht="12.75" x14ac:dyDescent="0.2">
      <c r="B895" s="30"/>
      <c r="C895" s="61"/>
      <c r="F895" s="30"/>
    </row>
    <row r="896" spans="2:6" ht="12.75" x14ac:dyDescent="0.2">
      <c r="B896" s="30"/>
      <c r="C896" s="61"/>
      <c r="F896" s="30"/>
    </row>
    <row r="897" spans="2:6" ht="12.75" x14ac:dyDescent="0.2">
      <c r="B897" s="30"/>
      <c r="C897" s="61"/>
      <c r="F897" s="30"/>
    </row>
    <row r="898" spans="2:6" ht="12.75" x14ac:dyDescent="0.2">
      <c r="B898" s="30"/>
      <c r="C898" s="61"/>
      <c r="F898" s="30"/>
    </row>
    <row r="899" spans="2:6" ht="12.75" x14ac:dyDescent="0.2">
      <c r="B899" s="30"/>
      <c r="C899" s="61"/>
      <c r="F899" s="30"/>
    </row>
    <row r="900" spans="2:6" ht="12.75" x14ac:dyDescent="0.2">
      <c r="B900" s="30"/>
      <c r="C900" s="61"/>
      <c r="F900" s="30"/>
    </row>
    <row r="901" spans="2:6" ht="12.75" x14ac:dyDescent="0.2">
      <c r="B901" s="30"/>
      <c r="C901" s="61"/>
      <c r="F901" s="30"/>
    </row>
    <row r="902" spans="2:6" ht="12.75" x14ac:dyDescent="0.2">
      <c r="B902" s="30"/>
      <c r="C902" s="61"/>
      <c r="F902" s="30"/>
    </row>
    <row r="903" spans="2:6" ht="12.75" x14ac:dyDescent="0.2">
      <c r="B903" s="30"/>
      <c r="C903" s="61"/>
      <c r="F903" s="30"/>
    </row>
    <row r="904" spans="2:6" ht="12.75" x14ac:dyDescent="0.2">
      <c r="B904" s="30"/>
      <c r="C904" s="61"/>
      <c r="F904" s="30"/>
    </row>
    <row r="905" spans="2:6" ht="12.75" x14ac:dyDescent="0.2">
      <c r="B905" s="30"/>
      <c r="C905" s="61"/>
      <c r="F905" s="30"/>
    </row>
    <row r="906" spans="2:6" ht="12.75" x14ac:dyDescent="0.2">
      <c r="B906" s="30"/>
      <c r="C906" s="61"/>
      <c r="F906" s="30"/>
    </row>
    <row r="907" spans="2:6" ht="12.75" x14ac:dyDescent="0.2">
      <c r="B907" s="30"/>
      <c r="C907" s="61"/>
      <c r="F907" s="30"/>
    </row>
    <row r="908" spans="2:6" ht="12.75" x14ac:dyDescent="0.2">
      <c r="B908" s="30"/>
      <c r="C908" s="61"/>
      <c r="F908" s="30"/>
    </row>
    <row r="909" spans="2:6" ht="12.75" x14ac:dyDescent="0.2">
      <c r="B909" s="30"/>
      <c r="C909" s="61"/>
      <c r="F909" s="30"/>
    </row>
    <row r="910" spans="2:6" ht="12.75" x14ac:dyDescent="0.2">
      <c r="B910" s="30"/>
      <c r="C910" s="61"/>
      <c r="F910" s="30"/>
    </row>
    <row r="911" spans="2:6" ht="12.75" x14ac:dyDescent="0.2">
      <c r="B911" s="30"/>
      <c r="C911" s="61"/>
      <c r="F911" s="30"/>
    </row>
    <row r="912" spans="2:6" ht="12.75" x14ac:dyDescent="0.2">
      <c r="B912" s="30"/>
      <c r="C912" s="61"/>
      <c r="F912" s="30"/>
    </row>
    <row r="913" spans="2:6" ht="12.75" x14ac:dyDescent="0.2">
      <c r="B913" s="30"/>
      <c r="C913" s="61"/>
      <c r="F913" s="30"/>
    </row>
    <row r="914" spans="2:6" ht="12.75" x14ac:dyDescent="0.2">
      <c r="B914" s="30"/>
      <c r="C914" s="61"/>
      <c r="F914" s="30"/>
    </row>
    <row r="915" spans="2:6" ht="12.75" x14ac:dyDescent="0.2">
      <c r="B915" s="30"/>
      <c r="C915" s="61"/>
      <c r="F915" s="30"/>
    </row>
    <row r="916" spans="2:6" ht="12.75" x14ac:dyDescent="0.2">
      <c r="B916" s="30"/>
      <c r="C916" s="61"/>
      <c r="F916" s="30"/>
    </row>
    <row r="917" spans="2:6" ht="12.75" x14ac:dyDescent="0.2">
      <c r="B917" s="30"/>
      <c r="C917" s="61"/>
      <c r="F917" s="30"/>
    </row>
    <row r="918" spans="2:6" ht="12.75" x14ac:dyDescent="0.2">
      <c r="B918" s="30"/>
      <c r="C918" s="61"/>
      <c r="F918" s="30"/>
    </row>
    <row r="919" spans="2:6" ht="12.75" x14ac:dyDescent="0.2">
      <c r="B919" s="30"/>
      <c r="C919" s="61"/>
      <c r="F919" s="30"/>
    </row>
    <row r="920" spans="2:6" ht="12.75" x14ac:dyDescent="0.2">
      <c r="B920" s="30"/>
      <c r="C920" s="61"/>
      <c r="F920" s="30"/>
    </row>
    <row r="921" spans="2:6" ht="12.75" x14ac:dyDescent="0.2">
      <c r="B921" s="30"/>
      <c r="C921" s="61"/>
      <c r="F921" s="30"/>
    </row>
    <row r="922" spans="2:6" ht="12.75" x14ac:dyDescent="0.2">
      <c r="B922" s="30"/>
      <c r="C922" s="61"/>
      <c r="F922" s="30"/>
    </row>
    <row r="923" spans="2:6" ht="12.75" x14ac:dyDescent="0.2">
      <c r="B923" s="30"/>
      <c r="C923" s="61"/>
      <c r="F923" s="30"/>
    </row>
    <row r="924" spans="2:6" ht="12.75" x14ac:dyDescent="0.2">
      <c r="B924" s="30"/>
      <c r="C924" s="61"/>
      <c r="F924" s="30"/>
    </row>
    <row r="925" spans="2:6" ht="12.75" x14ac:dyDescent="0.2">
      <c r="B925" s="30"/>
      <c r="C925" s="61"/>
      <c r="F925" s="30"/>
    </row>
    <row r="926" spans="2:6" ht="12.75" x14ac:dyDescent="0.2">
      <c r="B926" s="30"/>
      <c r="C926" s="61"/>
      <c r="F926" s="30"/>
    </row>
    <row r="927" spans="2:6" ht="12.75" x14ac:dyDescent="0.2">
      <c r="B927" s="30"/>
      <c r="C927" s="61"/>
      <c r="F927" s="30"/>
    </row>
    <row r="928" spans="2:6" ht="12.75" x14ac:dyDescent="0.2">
      <c r="B928" s="30"/>
      <c r="C928" s="61"/>
      <c r="F928" s="30"/>
    </row>
    <row r="929" spans="2:6" ht="12.75" x14ac:dyDescent="0.2">
      <c r="B929" s="30"/>
      <c r="C929" s="61"/>
      <c r="F929" s="30"/>
    </row>
    <row r="930" spans="2:6" ht="12.75" x14ac:dyDescent="0.2">
      <c r="B930" s="30"/>
      <c r="C930" s="61"/>
      <c r="F930" s="30"/>
    </row>
    <row r="931" spans="2:6" ht="12.75" x14ac:dyDescent="0.2">
      <c r="B931" s="30"/>
      <c r="C931" s="61"/>
      <c r="F931" s="30"/>
    </row>
    <row r="932" spans="2:6" ht="12.75" x14ac:dyDescent="0.2">
      <c r="B932" s="30"/>
      <c r="C932" s="61"/>
      <c r="F932" s="30"/>
    </row>
    <row r="933" spans="2:6" ht="12.75" x14ac:dyDescent="0.2">
      <c r="B933" s="30"/>
      <c r="C933" s="61"/>
      <c r="F933" s="30"/>
    </row>
    <row r="934" spans="2:6" ht="12.75" x14ac:dyDescent="0.2">
      <c r="B934" s="30"/>
      <c r="C934" s="61"/>
      <c r="F934" s="30"/>
    </row>
    <row r="935" spans="2:6" ht="12.75" x14ac:dyDescent="0.2">
      <c r="B935" s="30"/>
      <c r="C935" s="61"/>
      <c r="F935" s="30"/>
    </row>
    <row r="936" spans="2:6" ht="12.75" x14ac:dyDescent="0.2">
      <c r="B936" s="30"/>
      <c r="C936" s="61"/>
      <c r="F936" s="30"/>
    </row>
    <row r="937" spans="2:6" ht="12.75" x14ac:dyDescent="0.2">
      <c r="B937" s="30"/>
      <c r="C937" s="61"/>
      <c r="F937" s="30"/>
    </row>
    <row r="938" spans="2:6" ht="12.75" x14ac:dyDescent="0.2">
      <c r="B938" s="30"/>
      <c r="C938" s="61"/>
      <c r="F938" s="30"/>
    </row>
    <row r="939" spans="2:6" ht="12.75" x14ac:dyDescent="0.2">
      <c r="B939" s="30"/>
      <c r="C939" s="61"/>
      <c r="F939" s="30"/>
    </row>
    <row r="940" spans="2:6" ht="12.75" x14ac:dyDescent="0.2">
      <c r="B940" s="30"/>
      <c r="C940" s="61"/>
      <c r="F940" s="30"/>
    </row>
    <row r="941" spans="2:6" ht="12.75" x14ac:dyDescent="0.2">
      <c r="B941" s="30"/>
      <c r="C941" s="61"/>
      <c r="F941" s="30"/>
    </row>
    <row r="942" spans="2:6" ht="12.75" x14ac:dyDescent="0.2">
      <c r="B942" s="30"/>
      <c r="C942" s="61"/>
      <c r="F942" s="30"/>
    </row>
    <row r="943" spans="2:6" ht="12.75" x14ac:dyDescent="0.2">
      <c r="B943" s="30"/>
      <c r="C943" s="61"/>
      <c r="F943" s="30"/>
    </row>
    <row r="944" spans="2:6" ht="12.75" x14ac:dyDescent="0.2">
      <c r="B944" s="30"/>
      <c r="C944" s="61"/>
      <c r="F944" s="30"/>
    </row>
    <row r="945" spans="2:6" ht="12.75" x14ac:dyDescent="0.2">
      <c r="B945" s="30"/>
      <c r="C945" s="61"/>
      <c r="F945" s="30"/>
    </row>
    <row r="946" spans="2:6" ht="12.75" x14ac:dyDescent="0.2">
      <c r="B946" s="30"/>
      <c r="C946" s="61"/>
      <c r="F946" s="30"/>
    </row>
    <row r="947" spans="2:6" ht="12.75" x14ac:dyDescent="0.2">
      <c r="B947" s="30"/>
      <c r="C947" s="61"/>
      <c r="F947" s="30"/>
    </row>
    <row r="948" spans="2:6" ht="12.75" x14ac:dyDescent="0.2">
      <c r="B948" s="30"/>
      <c r="C948" s="61"/>
      <c r="F948" s="30"/>
    </row>
    <row r="949" spans="2:6" ht="12.75" x14ac:dyDescent="0.2">
      <c r="B949" s="30"/>
      <c r="C949" s="61"/>
      <c r="F949" s="30"/>
    </row>
    <row r="950" spans="2:6" ht="12.75" x14ac:dyDescent="0.2">
      <c r="B950" s="30"/>
      <c r="C950" s="61"/>
      <c r="F950" s="30"/>
    </row>
    <row r="951" spans="2:6" ht="12.75" x14ac:dyDescent="0.2">
      <c r="B951" s="30"/>
      <c r="C951" s="61"/>
      <c r="F951" s="30"/>
    </row>
    <row r="952" spans="2:6" ht="12.75" x14ac:dyDescent="0.2">
      <c r="B952" s="30"/>
      <c r="C952" s="61"/>
      <c r="F952" s="30"/>
    </row>
    <row r="953" spans="2:6" ht="12.75" x14ac:dyDescent="0.2">
      <c r="B953" s="30"/>
      <c r="C953" s="61"/>
      <c r="F953" s="30"/>
    </row>
    <row r="954" spans="2:6" ht="12.75" x14ac:dyDescent="0.2">
      <c r="B954" s="30"/>
      <c r="C954" s="61"/>
      <c r="F954" s="30"/>
    </row>
    <row r="955" spans="2:6" ht="12.75" x14ac:dyDescent="0.2">
      <c r="B955" s="30"/>
      <c r="C955" s="61"/>
      <c r="F955" s="30"/>
    </row>
    <row r="956" spans="2:6" ht="12.75" x14ac:dyDescent="0.2">
      <c r="B956" s="30"/>
      <c r="C956" s="61"/>
      <c r="F956" s="30"/>
    </row>
    <row r="957" spans="2:6" ht="12.75" x14ac:dyDescent="0.2">
      <c r="B957" s="30"/>
      <c r="C957" s="61"/>
      <c r="F957" s="30"/>
    </row>
    <row r="958" spans="2:6" ht="12.75" x14ac:dyDescent="0.2">
      <c r="B958" s="30"/>
      <c r="C958" s="61"/>
      <c r="F958" s="30"/>
    </row>
    <row r="959" spans="2:6" ht="12.75" x14ac:dyDescent="0.2">
      <c r="B959" s="30"/>
      <c r="C959" s="61"/>
      <c r="F959" s="30"/>
    </row>
    <row r="960" spans="2:6" ht="12.75" x14ac:dyDescent="0.2">
      <c r="B960" s="30"/>
      <c r="C960" s="61"/>
      <c r="F960" s="30"/>
    </row>
    <row r="961" spans="2:6" ht="12.75" x14ac:dyDescent="0.2">
      <c r="B961" s="30"/>
      <c r="C961" s="61"/>
      <c r="F961" s="30"/>
    </row>
    <row r="962" spans="2:6" ht="12.75" x14ac:dyDescent="0.2">
      <c r="B962" s="30"/>
      <c r="C962" s="61"/>
      <c r="F962" s="30"/>
    </row>
    <row r="963" spans="2:6" ht="12.75" x14ac:dyDescent="0.2">
      <c r="B963" s="30"/>
      <c r="C963" s="61"/>
      <c r="F963" s="30"/>
    </row>
    <row r="964" spans="2:6" ht="12.75" x14ac:dyDescent="0.2">
      <c r="B964" s="30"/>
      <c r="C964" s="61"/>
      <c r="F964" s="30"/>
    </row>
    <row r="965" spans="2:6" ht="12.75" x14ac:dyDescent="0.2">
      <c r="B965" s="30"/>
      <c r="C965" s="61"/>
      <c r="F965" s="30"/>
    </row>
    <row r="966" spans="2:6" ht="12.75" x14ac:dyDescent="0.2">
      <c r="B966" s="30"/>
      <c r="C966" s="61"/>
      <c r="F966" s="30"/>
    </row>
    <row r="967" spans="2:6" ht="12.75" x14ac:dyDescent="0.2">
      <c r="B967" s="30"/>
      <c r="C967" s="61"/>
      <c r="F967" s="30"/>
    </row>
    <row r="968" spans="2:6" ht="12.75" x14ac:dyDescent="0.2">
      <c r="B968" s="30"/>
      <c r="C968" s="61"/>
      <c r="F968" s="30"/>
    </row>
    <row r="969" spans="2:6" ht="12.75" x14ac:dyDescent="0.2">
      <c r="B969" s="30"/>
      <c r="C969" s="61"/>
      <c r="F969" s="30"/>
    </row>
    <row r="970" spans="2:6" ht="12.75" x14ac:dyDescent="0.2">
      <c r="B970" s="30"/>
      <c r="C970" s="61"/>
      <c r="F970" s="30"/>
    </row>
    <row r="971" spans="2:6" ht="12.75" x14ac:dyDescent="0.2">
      <c r="B971" s="30"/>
      <c r="C971" s="61"/>
      <c r="F971" s="30"/>
    </row>
    <row r="972" spans="2:6" ht="12.75" x14ac:dyDescent="0.2">
      <c r="B972" s="30"/>
      <c r="C972" s="61"/>
      <c r="F972" s="30"/>
    </row>
    <row r="973" spans="2:6" ht="12.75" x14ac:dyDescent="0.2">
      <c r="B973" s="30"/>
      <c r="C973" s="61"/>
      <c r="F973" s="30"/>
    </row>
    <row r="974" spans="2:6" ht="12.75" x14ac:dyDescent="0.2">
      <c r="B974" s="30"/>
      <c r="C974" s="61"/>
      <c r="F974" s="30"/>
    </row>
    <row r="975" spans="2:6" ht="12.75" x14ac:dyDescent="0.2">
      <c r="B975" s="30"/>
      <c r="C975" s="61"/>
      <c r="F975" s="30"/>
    </row>
    <row r="976" spans="2:6" ht="12.75" x14ac:dyDescent="0.2">
      <c r="B976" s="30"/>
      <c r="C976" s="61"/>
      <c r="F976" s="30"/>
    </row>
    <row r="977" spans="2:6" ht="12.75" x14ac:dyDescent="0.2">
      <c r="B977" s="30"/>
      <c r="C977" s="61"/>
      <c r="F977" s="30"/>
    </row>
    <row r="978" spans="2:6" ht="12.75" x14ac:dyDescent="0.2">
      <c r="B978" s="30"/>
      <c r="C978" s="61"/>
      <c r="F978" s="30"/>
    </row>
    <row r="979" spans="2:6" ht="12.75" x14ac:dyDescent="0.2">
      <c r="B979" s="30"/>
      <c r="C979" s="61"/>
      <c r="F979" s="30"/>
    </row>
    <row r="980" spans="2:6" ht="12.75" x14ac:dyDescent="0.2">
      <c r="B980" s="30"/>
      <c r="C980" s="61"/>
      <c r="F980" s="30"/>
    </row>
    <row r="981" spans="2:6" ht="12.75" x14ac:dyDescent="0.2">
      <c r="B981" s="30"/>
      <c r="C981" s="61"/>
      <c r="F981" s="30"/>
    </row>
    <row r="982" spans="2:6" ht="12.75" x14ac:dyDescent="0.2">
      <c r="B982" s="30"/>
      <c r="C982" s="61"/>
      <c r="F982" s="30"/>
    </row>
    <row r="983" spans="2:6" ht="12.75" x14ac:dyDescent="0.2">
      <c r="B983" s="30"/>
      <c r="C983" s="61"/>
      <c r="F983" s="30"/>
    </row>
    <row r="984" spans="2:6" x14ac:dyDescent="0.25">
      <c r="B984" s="30"/>
    </row>
  </sheetData>
  <protectedRanges>
    <protectedRange password="EBBD" sqref="F26:F35 F37:F52 F1:F22 F54:F1048576" name="Range1"/>
    <protectedRange password="EBBD" sqref="F36 F23:F25 F53" name="Range1_1"/>
  </protectedRanges>
  <mergeCells count="3">
    <mergeCell ref="A1:G1"/>
    <mergeCell ref="A2:G2"/>
    <mergeCell ref="A3:G3"/>
  </mergeCells>
  <conditionalFormatting sqref="C5:C7 C9:C10 C62:C983">
    <cfRule type="notContainsBlanks" dxfId="716" priority="225">
      <formula>LEN(TRIM(C5))&gt;0</formula>
    </cfRule>
  </conditionalFormatting>
  <conditionalFormatting sqref="C11 C20 C13">
    <cfRule type="notContainsBlanks" dxfId="715" priority="126">
      <formula>LEN(TRIM(C11))&gt;0</formula>
    </cfRule>
  </conditionalFormatting>
  <conditionalFormatting sqref="C54">
    <cfRule type="notContainsBlanks" dxfId="714" priority="132">
      <formula>LEN(TRIM(C54))&gt;0</formula>
    </cfRule>
  </conditionalFormatting>
  <conditionalFormatting sqref="C14">
    <cfRule type="notContainsBlanks" dxfId="713" priority="122">
      <formula>LEN(TRIM(C14))&gt;0</formula>
    </cfRule>
  </conditionalFormatting>
  <conditionalFormatting sqref="C15">
    <cfRule type="notContainsBlanks" dxfId="712" priority="125">
      <formula>LEN(TRIM(C15))&gt;0</formula>
    </cfRule>
  </conditionalFormatting>
  <conditionalFormatting sqref="C21">
    <cfRule type="notContainsBlanks" dxfId="711" priority="124">
      <formula>LEN(TRIM(C21))&gt;0</formula>
    </cfRule>
  </conditionalFormatting>
  <conditionalFormatting sqref="C12">
    <cfRule type="notContainsBlanks" dxfId="710" priority="123">
      <formula>LEN(TRIM(C12))&gt;0</formula>
    </cfRule>
  </conditionalFormatting>
  <conditionalFormatting sqref="C16">
    <cfRule type="notContainsBlanks" dxfId="709" priority="121">
      <formula>LEN(TRIM(C16))&gt;0</formula>
    </cfRule>
  </conditionalFormatting>
  <conditionalFormatting sqref="C22">
    <cfRule type="notContainsBlanks" dxfId="708" priority="70">
      <formula>LEN(TRIM(C22))&gt;0</formula>
    </cfRule>
  </conditionalFormatting>
  <conditionalFormatting sqref="C26 C33 C28">
    <cfRule type="notContainsBlanks" dxfId="707" priority="60">
      <formula>LEN(TRIM(C26))&gt;0</formula>
    </cfRule>
  </conditionalFormatting>
  <conditionalFormatting sqref="C31">
    <cfRule type="notContainsBlanks" dxfId="706" priority="59">
      <formula>LEN(TRIM(C31))&gt;0</formula>
    </cfRule>
  </conditionalFormatting>
  <conditionalFormatting sqref="C27">
    <cfRule type="notContainsBlanks" dxfId="705" priority="57">
      <formula>LEN(TRIM(C27))&gt;0</formula>
    </cfRule>
  </conditionalFormatting>
  <conditionalFormatting sqref="C29:C30">
    <cfRule type="notContainsBlanks" dxfId="704" priority="56">
      <formula>LEN(TRIM(C29))&gt;0</formula>
    </cfRule>
  </conditionalFormatting>
  <conditionalFormatting sqref="C32">
    <cfRule type="notContainsBlanks" dxfId="703" priority="55">
      <formula>LEN(TRIM(C32))&gt;0</formula>
    </cfRule>
  </conditionalFormatting>
  <conditionalFormatting sqref="C35">
    <cfRule type="notContainsBlanks" dxfId="702" priority="54">
      <formula>LEN(TRIM(C35))&gt;0</formula>
    </cfRule>
  </conditionalFormatting>
  <conditionalFormatting sqref="C38 C44 C40">
    <cfRule type="notContainsBlanks" dxfId="701" priority="52">
      <formula>LEN(TRIM(C38))&gt;0</formula>
    </cfRule>
  </conditionalFormatting>
  <conditionalFormatting sqref="C42">
    <cfRule type="notContainsBlanks" dxfId="700" priority="51">
      <formula>LEN(TRIM(C42))&gt;0</formula>
    </cfRule>
  </conditionalFormatting>
  <conditionalFormatting sqref="C41">
    <cfRule type="notContainsBlanks" dxfId="699" priority="48">
      <formula>LEN(TRIM(C41))&gt;0</formula>
    </cfRule>
  </conditionalFormatting>
  <conditionalFormatting sqref="C45">
    <cfRule type="notContainsBlanks" dxfId="698" priority="46">
      <formula>LEN(TRIM(C45))&gt;0</formula>
    </cfRule>
  </conditionalFormatting>
  <conditionalFormatting sqref="C52">
    <cfRule type="notContainsBlanks" dxfId="697" priority="39">
      <formula>LEN(TRIM(C52))&gt;0</formula>
    </cfRule>
  </conditionalFormatting>
  <conditionalFormatting sqref="C47">
    <cfRule type="notContainsBlanks" dxfId="696" priority="43">
      <formula>LEN(TRIM(C47))&gt;0</formula>
    </cfRule>
  </conditionalFormatting>
  <conditionalFormatting sqref="C48">
    <cfRule type="notContainsBlanks" dxfId="695" priority="40">
      <formula>LEN(TRIM(C48))&gt;0</formula>
    </cfRule>
  </conditionalFormatting>
  <conditionalFormatting sqref="C59">
    <cfRule type="notContainsBlanks" dxfId="694" priority="36">
      <formula>LEN(TRIM(C59))&gt;0</formula>
    </cfRule>
  </conditionalFormatting>
  <conditionalFormatting sqref="C61">
    <cfRule type="notContainsBlanks" dxfId="693" priority="34">
      <formula>LEN(TRIM(C61))&gt;0</formula>
    </cfRule>
  </conditionalFormatting>
  <conditionalFormatting sqref="C19">
    <cfRule type="notContainsBlanks" dxfId="692" priority="26">
      <formula>LEN(TRIM(C19))&gt;0</formula>
    </cfRule>
  </conditionalFormatting>
  <conditionalFormatting sqref="C8">
    <cfRule type="notContainsBlanks" dxfId="691" priority="19">
      <formula>LEN(TRIM(C8))&gt;0</formula>
    </cfRule>
  </conditionalFormatting>
  <conditionalFormatting sqref="C34">
    <cfRule type="notContainsBlanks" dxfId="690" priority="17">
      <formula>LEN(TRIM(C34))&gt;0</formula>
    </cfRule>
  </conditionalFormatting>
  <conditionalFormatting sqref="C39">
    <cfRule type="notContainsBlanks" dxfId="689" priority="16">
      <formula>LEN(TRIM(C39))&gt;0</formula>
    </cfRule>
  </conditionalFormatting>
  <conditionalFormatting sqref="C43">
    <cfRule type="notContainsBlanks" dxfId="688" priority="15">
      <formula>LEN(TRIM(C43))&gt;0</formula>
    </cfRule>
  </conditionalFormatting>
  <conditionalFormatting sqref="C37">
    <cfRule type="notContainsBlanks" dxfId="687" priority="12">
      <formula>LEN(TRIM(C37))&gt;0</formula>
    </cfRule>
  </conditionalFormatting>
  <conditionalFormatting sqref="C46">
    <cfRule type="notContainsBlanks" dxfId="686" priority="11">
      <formula>LEN(TRIM(C46))&gt;0</formula>
    </cfRule>
  </conditionalFormatting>
  <conditionalFormatting sqref="C49">
    <cfRule type="notContainsBlanks" dxfId="685" priority="10">
      <formula>LEN(TRIM(C49))&gt;0</formula>
    </cfRule>
  </conditionalFormatting>
  <conditionalFormatting sqref="C50">
    <cfRule type="notContainsBlanks" dxfId="684" priority="9">
      <formula>LEN(TRIM(C50))&gt;0</formula>
    </cfRule>
  </conditionalFormatting>
  <conditionalFormatting sqref="C51">
    <cfRule type="notContainsBlanks" dxfId="683" priority="8">
      <formula>LEN(TRIM(C51))&gt;0</formula>
    </cfRule>
  </conditionalFormatting>
  <conditionalFormatting sqref="C57">
    <cfRule type="notContainsBlanks" dxfId="682" priority="7">
      <formula>LEN(TRIM(C57))&gt;0</formula>
    </cfRule>
  </conditionalFormatting>
  <conditionalFormatting sqref="C55">
    <cfRule type="notContainsBlanks" dxfId="681" priority="6">
      <formula>LEN(TRIM(C55))&gt;0</formula>
    </cfRule>
  </conditionalFormatting>
  <conditionalFormatting sqref="C56">
    <cfRule type="notContainsBlanks" dxfId="680" priority="5">
      <formula>LEN(TRIM(C56))&gt;0</formula>
    </cfRule>
  </conditionalFormatting>
  <conditionalFormatting sqref="C58">
    <cfRule type="notContainsBlanks" dxfId="679" priority="4">
      <formula>LEN(TRIM(C58))&gt;0</formula>
    </cfRule>
  </conditionalFormatting>
  <conditionalFormatting sqref="C17">
    <cfRule type="notContainsBlanks" dxfId="678" priority="3">
      <formula>LEN(TRIM(C17))&gt;0</formula>
    </cfRule>
  </conditionalFormatting>
  <conditionalFormatting sqref="C18">
    <cfRule type="notContainsBlanks" dxfId="677" priority="2">
      <formula>LEN(TRIM(C18))&gt;0</formula>
    </cfRule>
  </conditionalFormatting>
  <conditionalFormatting sqref="C60">
    <cfRule type="notContainsBlanks" dxfId="676" priority="1">
      <formula>LEN(TRIM(C60))&gt;0</formula>
    </cfRule>
  </conditionalFormatting>
  <pageMargins left="0.7" right="0.7" top="0.75" bottom="0.75" header="0.3" footer="0.3"/>
  <pageSetup paperSize="9" orientation="portrait" horizontalDpi="4294967293" verticalDpi="0" r:id="rId1"/>
  <extLst>
    <ext xmlns:x14="http://schemas.microsoft.com/office/spreadsheetml/2009/9/main" uri="{78C0D931-6437-407d-A8EE-F0AAD7539E65}">
      <x14:conditionalFormattings>
        <x14:conditionalFormatting xmlns:xm="http://schemas.microsoft.com/office/excel/2006/main">
          <x14:cfRule type="notContainsBlanks" priority="342" id="{FC6D865A-1CF0-476E-8A7A-D997232173DA}">
            <xm:f>LEN(TRIM('FR Meat &amp; Fish'!#REF!))&gt;0</xm:f>
            <x14:dxf>
              <fill>
                <patternFill patternType="solid">
                  <fgColor rgb="FFB7E1CD"/>
                  <bgColor rgb="FFB7E1CD"/>
                </patternFill>
              </fill>
              <border>
                <left/>
                <right/>
                <top/>
                <bottom/>
              </border>
            </x14:dxf>
          </x14:cfRule>
          <xm:sqref>C36</xm:sqref>
        </x14:conditionalFormatting>
        <x14:conditionalFormatting xmlns:xm="http://schemas.microsoft.com/office/excel/2006/main">
          <x14:cfRule type="notContainsBlanks" priority="441" id="{FC6D865A-1CF0-476E-8A7A-D997232173DA}">
            <xm:f>LEN(TRIM('FR Meat &amp; Fish'!#REF!))&gt;0</xm:f>
            <x14:dxf>
              <fill>
                <patternFill patternType="solid">
                  <fgColor rgb="FFB7E1CD"/>
                  <bgColor rgb="FFB7E1CD"/>
                </patternFill>
              </fill>
              <border>
                <left/>
                <right/>
                <top/>
                <bottom/>
              </border>
            </x14:dxf>
          </x14:cfRule>
          <xm:sqref>C25</xm:sqref>
        </x14:conditionalFormatting>
        <x14:conditionalFormatting xmlns:xm="http://schemas.microsoft.com/office/excel/2006/main">
          <x14:cfRule type="notContainsBlanks" priority="14" id="{B1E356BD-E492-40CD-AB39-A403025E5E43}">
            <xm:f>LEN(TRIM('FR Meat &amp; Fish'!#REF!))&gt;0</xm:f>
            <x14:dxf>
              <fill>
                <patternFill patternType="solid">
                  <fgColor rgb="FFB7E1CD"/>
                  <bgColor rgb="FFB7E1CD"/>
                </patternFill>
              </fill>
              <border>
                <left/>
                <right/>
                <top/>
                <bottom/>
              </border>
            </x14:dxf>
          </x14:cfRule>
          <xm:sqref>C23</xm:sqref>
        </x14:conditionalFormatting>
        <x14:conditionalFormatting xmlns:xm="http://schemas.microsoft.com/office/excel/2006/main">
          <x14:cfRule type="notContainsBlanks" priority="13" id="{FDC67FCE-89DC-4771-A49E-DC58C51A33E9}">
            <xm:f>LEN(TRIM('FR Meat &amp; Fish'!#REF!))&gt;0</xm:f>
            <x14:dxf>
              <fill>
                <patternFill patternType="solid">
                  <fgColor rgb="FFB7E1CD"/>
                  <bgColor rgb="FFB7E1CD"/>
                </patternFill>
              </fill>
              <border>
                <left/>
                <right/>
                <top/>
                <bottom/>
              </border>
            </x14:dxf>
          </x14:cfRule>
          <xm:sqref>C24</xm:sqref>
        </x14:conditionalFormatting>
        <x14:conditionalFormatting xmlns:xm="http://schemas.microsoft.com/office/excel/2006/main">
          <x14:cfRule type="notContainsBlanks" priority="534" id="{FC6D865A-1CF0-476E-8A7A-D997232173DA}">
            <xm:f>LEN(TRIM('FR Meat &amp; Fish'!#REF!))&gt;0</xm:f>
            <x14:dxf>
              <fill>
                <patternFill patternType="solid">
                  <fgColor rgb="FFB7E1CD"/>
                  <bgColor rgb="FFB7E1CD"/>
                </patternFill>
              </fill>
              <border>
                <left/>
                <right/>
                <top/>
                <bottom/>
              </border>
            </x14:dxf>
          </x14:cfRule>
          <xm:sqref>C53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64"/>
  <sheetViews>
    <sheetView zoomScaleNormal="100" workbookViewId="0">
      <selection sqref="A1:G1"/>
    </sheetView>
  </sheetViews>
  <sheetFormatPr defaultColWidth="14.42578125" defaultRowHeight="15.75" x14ac:dyDescent="0.25"/>
  <cols>
    <col min="1" max="1" width="77" style="2" customWidth="1"/>
    <col min="2" max="2" width="14.42578125" style="74"/>
    <col min="3" max="3" width="13.5703125" style="2" customWidth="1"/>
    <col min="4" max="4" width="11.85546875" style="2" customWidth="1"/>
    <col min="5" max="5" width="12.28515625" style="2" customWidth="1"/>
    <col min="6" max="6" width="11" style="65" customWidth="1"/>
    <col min="7" max="7" width="14.7109375" style="2" customWidth="1"/>
    <col min="8" max="8" width="5.85546875" style="2" customWidth="1"/>
    <col min="9" max="16384" width="14.42578125" style="2"/>
  </cols>
  <sheetData>
    <row r="1" spans="1:8" ht="30.75" customHeight="1" x14ac:dyDescent="0.25">
      <c r="A1" s="441" t="s">
        <v>57</v>
      </c>
      <c r="B1" s="441"/>
      <c r="C1" s="441"/>
      <c r="D1" s="441"/>
      <c r="E1" s="441"/>
      <c r="F1" s="441"/>
      <c r="G1" s="441"/>
    </row>
    <row r="2" spans="1:8" s="31" customFormat="1" ht="20.25" customHeight="1" x14ac:dyDescent="0.2">
      <c r="A2" s="442" t="s">
        <v>745</v>
      </c>
      <c r="B2" s="442"/>
      <c r="C2" s="442"/>
      <c r="D2" s="442"/>
      <c r="E2" s="442"/>
      <c r="F2" s="442"/>
      <c r="G2" s="442"/>
    </row>
    <row r="3" spans="1:8" s="31" customFormat="1" ht="20.25" customHeight="1" x14ac:dyDescent="0.2">
      <c r="A3" s="442" t="s">
        <v>58</v>
      </c>
      <c r="B3" s="442"/>
      <c r="C3" s="442"/>
      <c r="D3" s="442"/>
      <c r="E3" s="442"/>
      <c r="F3" s="442"/>
      <c r="G3" s="442"/>
    </row>
    <row r="4" spans="1:8" s="31" customFormat="1" ht="31.5" customHeight="1" x14ac:dyDescent="0.2">
      <c r="A4" s="433" t="s">
        <v>30</v>
      </c>
      <c r="B4" s="434"/>
      <c r="C4" s="434"/>
      <c r="D4" s="434"/>
      <c r="E4" s="434"/>
      <c r="F4" s="434"/>
      <c r="G4" s="434"/>
    </row>
    <row r="5" spans="1:8" s="31" customFormat="1" ht="12.75" customHeight="1" x14ac:dyDescent="0.2">
      <c r="A5" s="34"/>
      <c r="B5" s="35"/>
      <c r="F5" s="8"/>
    </row>
    <row r="6" spans="1:8" s="31" customFormat="1" ht="45" customHeight="1" x14ac:dyDescent="0.2">
      <c r="A6" s="37"/>
      <c r="B6" s="37"/>
      <c r="C6" s="38" t="s">
        <v>31</v>
      </c>
      <c r="D6" s="37" t="s">
        <v>32</v>
      </c>
      <c r="E6" s="37" t="s">
        <v>33</v>
      </c>
      <c r="F6" s="39" t="s">
        <v>34</v>
      </c>
      <c r="G6" s="37" t="s">
        <v>35</v>
      </c>
      <c r="H6" s="37"/>
    </row>
    <row r="7" spans="1:8" s="31" customFormat="1" ht="9" customHeight="1" x14ac:dyDescent="0.25">
      <c r="A7" s="42"/>
      <c r="B7" s="35"/>
      <c r="C7" s="43"/>
      <c r="F7" s="44"/>
    </row>
    <row r="8" spans="1:8" x14ac:dyDescent="0.25">
      <c r="C8" s="61"/>
      <c r="F8" s="44"/>
    </row>
    <row r="9" spans="1:8" ht="18" x14ac:dyDescent="0.25">
      <c r="A9" s="59" t="s">
        <v>59</v>
      </c>
      <c r="B9" s="56"/>
      <c r="C9" s="61"/>
      <c r="F9" s="44"/>
    </row>
    <row r="10" spans="1:8" x14ac:dyDescent="0.25">
      <c r="C10" s="61"/>
      <c r="F10" s="44"/>
    </row>
    <row r="11" spans="1:8" ht="18" x14ac:dyDescent="0.25">
      <c r="A11" s="59" t="s">
        <v>60</v>
      </c>
      <c r="C11" s="61"/>
      <c r="F11" s="44"/>
    </row>
    <row r="12" spans="1:8" x14ac:dyDescent="0.25">
      <c r="A12" s="75" t="s">
        <v>65</v>
      </c>
      <c r="C12" s="61"/>
      <c r="F12" s="44"/>
    </row>
    <row r="13" spans="1:8" x14ac:dyDescent="0.25">
      <c r="A13" s="50" t="s">
        <v>746</v>
      </c>
      <c r="C13" s="61"/>
      <c r="F13" s="44"/>
    </row>
    <row r="14" spans="1:8" s="179" customFormat="1" ht="14.25" x14ac:dyDescent="0.2">
      <c r="A14" s="50" t="s">
        <v>887</v>
      </c>
      <c r="B14" s="46"/>
      <c r="C14" s="61"/>
      <c r="D14" s="45"/>
      <c r="E14" s="43"/>
      <c r="F14" s="61"/>
      <c r="G14" s="43"/>
    </row>
    <row r="15" spans="1:8" x14ac:dyDescent="0.25">
      <c r="A15" s="338" t="s">
        <v>890</v>
      </c>
      <c r="C15" s="61"/>
      <c r="F15" s="44"/>
    </row>
    <row r="16" spans="1:8" x14ac:dyDescent="0.25">
      <c r="A16" s="131" t="s">
        <v>743</v>
      </c>
      <c r="C16" s="61"/>
      <c r="F16" s="44"/>
    </row>
    <row r="17" spans="1:8" s="316" customFormat="1" x14ac:dyDescent="0.25">
      <c r="A17" s="52" t="s">
        <v>534</v>
      </c>
      <c r="B17" s="46" t="s">
        <v>49</v>
      </c>
      <c r="C17" s="58">
        <v>89</v>
      </c>
      <c r="D17" s="45">
        <v>1</v>
      </c>
      <c r="E17" s="43">
        <f t="shared" ref="E17" si="0">D17*C17</f>
        <v>89</v>
      </c>
      <c r="F17" s="49"/>
      <c r="G17" s="43">
        <f t="shared" ref="G17" si="1">F17*E17</f>
        <v>0</v>
      </c>
    </row>
    <row r="18" spans="1:8" x14ac:dyDescent="0.25">
      <c r="A18" s="131" t="s">
        <v>325</v>
      </c>
      <c r="C18" s="61"/>
      <c r="F18" s="44"/>
    </row>
    <row r="19" spans="1:8" s="31" customFormat="1" x14ac:dyDescent="0.25">
      <c r="A19" s="52" t="s">
        <v>1006</v>
      </c>
      <c r="B19" s="46" t="s">
        <v>49</v>
      </c>
      <c r="C19" s="58">
        <v>132</v>
      </c>
      <c r="D19" s="45">
        <v>1</v>
      </c>
      <c r="E19" s="43">
        <f t="shared" ref="E19:E26" si="2">D19*C19</f>
        <v>132</v>
      </c>
      <c r="F19" s="49"/>
      <c r="G19" s="43">
        <f t="shared" ref="G19:G26" si="3">F19*E19</f>
        <v>0</v>
      </c>
    </row>
    <row r="20" spans="1:8" s="337" customFormat="1" x14ac:dyDescent="0.25">
      <c r="A20" s="52" t="s">
        <v>939</v>
      </c>
      <c r="B20" s="46" t="s">
        <v>49</v>
      </c>
      <c r="C20" s="58">
        <v>131</v>
      </c>
      <c r="D20" s="45">
        <v>1</v>
      </c>
      <c r="E20" s="43">
        <f t="shared" ref="E20" si="4">D20*C20</f>
        <v>131</v>
      </c>
      <c r="F20" s="49"/>
      <c r="G20" s="43">
        <f t="shared" ref="G20" si="5">F20*E20</f>
        <v>0</v>
      </c>
    </row>
    <row r="21" spans="1:8" s="31" customFormat="1" x14ac:dyDescent="0.25">
      <c r="A21" s="52" t="s">
        <v>66</v>
      </c>
      <c r="B21" s="46" t="s">
        <v>49</v>
      </c>
      <c r="C21" s="58">
        <v>132</v>
      </c>
      <c r="D21" s="45">
        <v>1</v>
      </c>
      <c r="E21" s="43">
        <f t="shared" si="2"/>
        <v>132</v>
      </c>
      <c r="F21" s="49"/>
      <c r="G21" s="43">
        <f t="shared" si="3"/>
        <v>0</v>
      </c>
    </row>
    <row r="22" spans="1:8" s="31" customFormat="1" x14ac:dyDescent="0.25">
      <c r="A22" s="52" t="s">
        <v>671</v>
      </c>
      <c r="B22" s="46" t="s">
        <v>49</v>
      </c>
      <c r="C22" s="58">
        <v>99</v>
      </c>
      <c r="D22" s="45">
        <v>1</v>
      </c>
      <c r="E22" s="43">
        <f t="shared" si="2"/>
        <v>99</v>
      </c>
      <c r="F22" s="49"/>
      <c r="G22" s="43">
        <f t="shared" si="3"/>
        <v>0</v>
      </c>
      <c r="H22" s="149"/>
    </row>
    <row r="23" spans="1:8" s="184" customFormat="1" x14ac:dyDescent="0.25">
      <c r="A23" s="52" t="s">
        <v>326</v>
      </c>
      <c r="B23" s="46" t="s">
        <v>49</v>
      </c>
      <c r="C23" s="58">
        <v>111</v>
      </c>
      <c r="D23" s="45">
        <v>1</v>
      </c>
      <c r="E23" s="43">
        <f t="shared" si="2"/>
        <v>111</v>
      </c>
      <c r="F23" s="49"/>
      <c r="G23" s="43">
        <f t="shared" si="3"/>
        <v>0</v>
      </c>
    </row>
    <row r="24" spans="1:8" s="184" customFormat="1" x14ac:dyDescent="0.25">
      <c r="A24" s="52" t="s">
        <v>327</v>
      </c>
      <c r="B24" s="46" t="s">
        <v>49</v>
      </c>
      <c r="C24" s="58">
        <v>90</v>
      </c>
      <c r="D24" s="45">
        <v>1</v>
      </c>
      <c r="E24" s="43">
        <f t="shared" si="2"/>
        <v>90</v>
      </c>
      <c r="F24" s="49"/>
      <c r="G24" s="43">
        <f t="shared" si="3"/>
        <v>0</v>
      </c>
    </row>
    <row r="25" spans="1:8" s="184" customFormat="1" x14ac:dyDescent="0.25">
      <c r="A25" s="52" t="s">
        <v>328</v>
      </c>
      <c r="B25" s="46" t="s">
        <v>49</v>
      </c>
      <c r="C25" s="58">
        <v>85</v>
      </c>
      <c r="D25" s="45">
        <v>1</v>
      </c>
      <c r="E25" s="43">
        <f t="shared" si="2"/>
        <v>85</v>
      </c>
      <c r="F25" s="49"/>
      <c r="G25" s="43">
        <f t="shared" si="3"/>
        <v>0</v>
      </c>
    </row>
    <row r="26" spans="1:8" s="149" customFormat="1" x14ac:dyDescent="0.25">
      <c r="A26" s="52" t="s">
        <v>391</v>
      </c>
      <c r="B26" s="46" t="s">
        <v>49</v>
      </c>
      <c r="C26" s="58">
        <v>71</v>
      </c>
      <c r="D26" s="45">
        <v>1</v>
      </c>
      <c r="E26" s="43">
        <f t="shared" si="2"/>
        <v>71</v>
      </c>
      <c r="F26" s="49"/>
      <c r="G26" s="43">
        <f t="shared" si="3"/>
        <v>0</v>
      </c>
    </row>
    <row r="27" spans="1:8" s="149" customFormat="1" x14ac:dyDescent="0.25">
      <c r="A27" s="53" t="s">
        <v>429</v>
      </c>
      <c r="B27" s="74"/>
      <c r="C27" s="61"/>
      <c r="D27" s="2"/>
      <c r="E27" s="2"/>
      <c r="F27" s="44"/>
      <c r="G27" s="2"/>
      <c r="H27" s="2"/>
    </row>
    <row r="28" spans="1:8" s="31" customFormat="1" x14ac:dyDescent="0.25">
      <c r="A28" s="52" t="s">
        <v>478</v>
      </c>
      <c r="B28" s="46" t="s">
        <v>49</v>
      </c>
      <c r="C28" s="58">
        <v>91</v>
      </c>
      <c r="D28" s="45">
        <v>1</v>
      </c>
      <c r="E28" s="43">
        <f>D28*C28</f>
        <v>91</v>
      </c>
      <c r="F28" s="49"/>
      <c r="G28" s="43">
        <f>F28*E28</f>
        <v>0</v>
      </c>
    </row>
    <row r="29" spans="1:8" s="237" customFormat="1" x14ac:dyDescent="0.25">
      <c r="A29" s="52" t="s">
        <v>479</v>
      </c>
      <c r="B29" s="46" t="s">
        <v>49</v>
      </c>
      <c r="C29" s="58">
        <v>85</v>
      </c>
      <c r="D29" s="45">
        <v>1</v>
      </c>
      <c r="E29" s="43">
        <f>D29*C29</f>
        <v>85</v>
      </c>
      <c r="F29" s="49"/>
      <c r="G29" s="43">
        <f>F29*E29</f>
        <v>0</v>
      </c>
    </row>
    <row r="30" spans="1:8" s="31" customFormat="1" x14ac:dyDescent="0.25">
      <c r="A30" s="261" t="s">
        <v>563</v>
      </c>
      <c r="B30" s="46"/>
      <c r="C30" s="61"/>
      <c r="D30" s="2"/>
      <c r="E30" s="2"/>
      <c r="F30" s="44"/>
      <c r="G30" s="43"/>
    </row>
    <row r="31" spans="1:8" s="265" customFormat="1" x14ac:dyDescent="0.25">
      <c r="A31" s="52" t="s">
        <v>940</v>
      </c>
      <c r="B31" s="46" t="s">
        <v>49</v>
      </c>
      <c r="C31" s="58">
        <v>95</v>
      </c>
      <c r="D31" s="45">
        <v>1</v>
      </c>
      <c r="E31" s="43">
        <f>D31*C31</f>
        <v>95</v>
      </c>
      <c r="F31" s="49"/>
      <c r="G31" s="43">
        <f>F31*E31</f>
        <v>0</v>
      </c>
    </row>
    <row r="32" spans="1:8" s="350" customFormat="1" x14ac:dyDescent="0.25">
      <c r="A32" s="52" t="s">
        <v>672</v>
      </c>
      <c r="B32" s="46" t="s">
        <v>49</v>
      </c>
      <c r="C32" s="58">
        <v>99</v>
      </c>
      <c r="D32" s="45">
        <v>1</v>
      </c>
      <c r="E32" s="43">
        <f>D32*C32</f>
        <v>99</v>
      </c>
      <c r="F32" s="49"/>
      <c r="G32" s="43">
        <f>F32*E32</f>
        <v>0</v>
      </c>
    </row>
    <row r="33" spans="1:7" s="350" customFormat="1" x14ac:dyDescent="0.25">
      <c r="A33" s="52" t="s">
        <v>941</v>
      </c>
      <c r="B33" s="46" t="s">
        <v>49</v>
      </c>
      <c r="C33" s="58">
        <v>86</v>
      </c>
      <c r="D33" s="45">
        <v>1</v>
      </c>
      <c r="E33" s="43">
        <f>D33*C33</f>
        <v>86</v>
      </c>
      <c r="F33" s="49"/>
      <c r="G33" s="43">
        <f>F33*E33</f>
        <v>0</v>
      </c>
    </row>
    <row r="34" spans="1:7" s="31" customFormat="1" x14ac:dyDescent="0.25">
      <c r="A34" s="53" t="s">
        <v>329</v>
      </c>
      <c r="B34" s="46"/>
      <c r="C34" s="61"/>
      <c r="D34" s="2"/>
      <c r="E34" s="2"/>
      <c r="F34" s="44"/>
      <c r="G34" s="43"/>
    </row>
    <row r="35" spans="1:7" s="316" customFormat="1" x14ac:dyDescent="0.25">
      <c r="A35" s="52" t="s">
        <v>61</v>
      </c>
      <c r="B35" s="46" t="s">
        <v>36</v>
      </c>
      <c r="C35" s="58">
        <v>74</v>
      </c>
      <c r="D35" s="45">
        <v>1</v>
      </c>
      <c r="E35" s="43">
        <f t="shared" ref="E35:E38" si="6">D35*C35</f>
        <v>74</v>
      </c>
      <c r="F35" s="49"/>
      <c r="G35" s="43">
        <f t="shared" ref="G35:G38" si="7">F35*E35</f>
        <v>0</v>
      </c>
    </row>
    <row r="36" spans="1:7" s="316" customFormat="1" x14ac:dyDescent="0.25">
      <c r="A36" s="52" t="s">
        <v>330</v>
      </c>
      <c r="B36" s="46" t="s">
        <v>36</v>
      </c>
      <c r="C36" s="58">
        <v>102</v>
      </c>
      <c r="D36" s="45">
        <v>1</v>
      </c>
      <c r="E36" s="43">
        <f t="shared" si="6"/>
        <v>102</v>
      </c>
      <c r="F36" s="49"/>
      <c r="G36" s="43">
        <f t="shared" si="7"/>
        <v>0</v>
      </c>
    </row>
    <row r="37" spans="1:7" s="316" customFormat="1" x14ac:dyDescent="0.25">
      <c r="A37" s="52" t="s">
        <v>62</v>
      </c>
      <c r="B37" s="46" t="s">
        <v>36</v>
      </c>
      <c r="C37" s="58">
        <v>73</v>
      </c>
      <c r="D37" s="45">
        <v>1</v>
      </c>
      <c r="E37" s="43">
        <f t="shared" si="6"/>
        <v>73</v>
      </c>
      <c r="F37" s="49"/>
      <c r="G37" s="43">
        <f t="shared" si="7"/>
        <v>0</v>
      </c>
    </row>
    <row r="38" spans="1:7" s="316" customFormat="1" x14ac:dyDescent="0.25">
      <c r="A38" s="52" t="s">
        <v>63</v>
      </c>
      <c r="B38" s="46" t="s">
        <v>36</v>
      </c>
      <c r="C38" s="58">
        <v>85</v>
      </c>
      <c r="D38" s="45">
        <v>0.5</v>
      </c>
      <c r="E38" s="43">
        <f t="shared" si="6"/>
        <v>42.5</v>
      </c>
      <c r="F38" s="49"/>
      <c r="G38" s="43">
        <f t="shared" si="7"/>
        <v>0</v>
      </c>
    </row>
    <row r="39" spans="1:7" s="316" customFormat="1" x14ac:dyDescent="0.25">
      <c r="A39" s="52" t="s">
        <v>477</v>
      </c>
      <c r="B39" s="46" t="s">
        <v>36</v>
      </c>
      <c r="C39" s="58">
        <v>56</v>
      </c>
      <c r="D39" s="45">
        <v>1</v>
      </c>
      <c r="E39" s="43">
        <f>D39*C39</f>
        <v>56</v>
      </c>
      <c r="F39" s="49"/>
      <c r="G39" s="43">
        <f>F39*E39</f>
        <v>0</v>
      </c>
    </row>
    <row r="40" spans="1:7" s="350" customFormat="1" x14ac:dyDescent="0.25">
      <c r="A40" s="52" t="s">
        <v>64</v>
      </c>
      <c r="B40" s="46" t="s">
        <v>36</v>
      </c>
      <c r="C40" s="58">
        <v>62</v>
      </c>
      <c r="D40" s="45">
        <v>1</v>
      </c>
      <c r="E40" s="43">
        <f t="shared" ref="E40" si="8">D40*C40</f>
        <v>62</v>
      </c>
      <c r="F40" s="49"/>
      <c r="G40" s="43">
        <f t="shared" ref="G40" si="9">F40*E40</f>
        <v>0</v>
      </c>
    </row>
    <row r="41" spans="1:7" s="316" customFormat="1" x14ac:dyDescent="0.25">
      <c r="A41" s="52" t="s">
        <v>937</v>
      </c>
      <c r="B41" s="46" t="s">
        <v>36</v>
      </c>
      <c r="C41" s="58">
        <v>83</v>
      </c>
      <c r="D41" s="45">
        <v>1</v>
      </c>
      <c r="E41" s="43">
        <f t="shared" ref="E41" si="10">D41*C41</f>
        <v>83</v>
      </c>
      <c r="F41" s="49"/>
      <c r="G41" s="43">
        <f t="shared" ref="G41" si="11">F41*E41</f>
        <v>0</v>
      </c>
    </row>
    <row r="42" spans="1:7" s="31" customFormat="1" x14ac:dyDescent="0.25">
      <c r="A42" s="52" t="s">
        <v>938</v>
      </c>
      <c r="B42" s="46" t="s">
        <v>67</v>
      </c>
      <c r="C42" s="58">
        <v>56</v>
      </c>
      <c r="D42" s="45">
        <v>2.5</v>
      </c>
      <c r="E42" s="43">
        <f>D42*C42</f>
        <v>140</v>
      </c>
      <c r="F42" s="49"/>
      <c r="G42" s="43">
        <f>F42*E42</f>
        <v>0</v>
      </c>
    </row>
    <row r="43" spans="1:7" s="149" customFormat="1" x14ac:dyDescent="0.25">
      <c r="A43" s="52" t="s">
        <v>670</v>
      </c>
      <c r="B43" s="46" t="s">
        <v>49</v>
      </c>
      <c r="C43" s="58">
        <v>83</v>
      </c>
      <c r="D43" s="45">
        <v>1</v>
      </c>
      <c r="E43" s="43">
        <f>D43*C43</f>
        <v>83</v>
      </c>
      <c r="F43" s="49"/>
      <c r="G43" s="43">
        <f>F43*E43</f>
        <v>0</v>
      </c>
    </row>
    <row r="44" spans="1:7" s="149" customFormat="1" x14ac:dyDescent="0.25">
      <c r="A44" s="53" t="s">
        <v>331</v>
      </c>
      <c r="B44" s="46"/>
      <c r="C44" s="61"/>
      <c r="D44" s="2"/>
      <c r="E44" s="2"/>
      <c r="F44" s="44"/>
      <c r="G44" s="43"/>
    </row>
    <row r="45" spans="1:7" s="31" customFormat="1" x14ac:dyDescent="0.25">
      <c r="A45" s="52" t="s">
        <v>68</v>
      </c>
      <c r="B45" s="46" t="s">
        <v>49</v>
      </c>
      <c r="C45" s="58">
        <v>110</v>
      </c>
      <c r="D45" s="45">
        <v>1</v>
      </c>
      <c r="E45" s="43">
        <f>D45*C45</f>
        <v>110</v>
      </c>
      <c r="F45" s="49"/>
      <c r="G45" s="43">
        <f>F45*E45</f>
        <v>0</v>
      </c>
    </row>
    <row r="46" spans="1:7" s="31" customFormat="1" x14ac:dyDescent="0.25">
      <c r="A46" s="52" t="s">
        <v>69</v>
      </c>
      <c r="B46" s="46" t="s">
        <v>49</v>
      </c>
      <c r="C46" s="58">
        <v>90</v>
      </c>
      <c r="D46" s="45">
        <v>1</v>
      </c>
      <c r="E46" s="43">
        <f>D46*C46</f>
        <v>90</v>
      </c>
      <c r="F46" s="49"/>
      <c r="G46" s="43">
        <f>F46*E46</f>
        <v>0</v>
      </c>
    </row>
    <row r="47" spans="1:7" s="31" customFormat="1" x14ac:dyDescent="0.25">
      <c r="A47" s="52" t="s">
        <v>816</v>
      </c>
      <c r="B47" s="46" t="s">
        <v>49</v>
      </c>
      <c r="C47" s="58">
        <v>81</v>
      </c>
      <c r="D47" s="45">
        <v>1</v>
      </c>
      <c r="E47" s="43">
        <f>D47*C47</f>
        <v>81</v>
      </c>
      <c r="F47" s="49"/>
      <c r="G47" s="43">
        <f>F47*E47</f>
        <v>0</v>
      </c>
    </row>
    <row r="48" spans="1:7" s="259" customFormat="1" x14ac:dyDescent="0.25">
      <c r="A48" s="53" t="s">
        <v>662</v>
      </c>
      <c r="B48" s="46"/>
      <c r="C48" s="61"/>
      <c r="D48" s="2"/>
      <c r="E48" s="2"/>
      <c r="F48" s="44"/>
      <c r="G48" s="43"/>
    </row>
    <row r="49" spans="1:7" s="259" customFormat="1" x14ac:dyDescent="0.25">
      <c r="A49" s="52" t="s">
        <v>673</v>
      </c>
      <c r="B49" s="46" t="s">
        <v>49</v>
      </c>
      <c r="C49" s="58">
        <v>106</v>
      </c>
      <c r="D49" s="45">
        <v>1</v>
      </c>
      <c r="E49" s="43">
        <f>D49*C49</f>
        <v>106</v>
      </c>
      <c r="F49" s="49"/>
      <c r="G49" s="43">
        <f>F49*E49</f>
        <v>0</v>
      </c>
    </row>
    <row r="50" spans="1:7" s="296" customFormat="1" x14ac:dyDescent="0.25">
      <c r="A50" s="52" t="s">
        <v>674</v>
      </c>
      <c r="B50" s="46" t="s">
        <v>49</v>
      </c>
      <c r="C50" s="58">
        <v>91</v>
      </c>
      <c r="D50" s="45">
        <v>1</v>
      </c>
      <c r="E50" s="43">
        <f>D50*C50</f>
        <v>91</v>
      </c>
      <c r="F50" s="49"/>
      <c r="G50" s="43">
        <f>F50*E50</f>
        <v>0</v>
      </c>
    </row>
    <row r="51" spans="1:7" s="296" customFormat="1" x14ac:dyDescent="0.25">
      <c r="A51" s="53" t="s">
        <v>663</v>
      </c>
      <c r="B51" s="46"/>
      <c r="C51" s="61"/>
      <c r="D51" s="2"/>
      <c r="E51" s="2"/>
      <c r="F51" s="44"/>
      <c r="G51" s="43"/>
    </row>
    <row r="52" spans="1:7" s="296" customFormat="1" x14ac:dyDescent="0.25">
      <c r="A52" s="52" t="s">
        <v>817</v>
      </c>
      <c r="B52" s="46" t="s">
        <v>49</v>
      </c>
      <c r="C52" s="58">
        <v>77</v>
      </c>
      <c r="D52" s="45">
        <v>1</v>
      </c>
      <c r="E52" s="43">
        <f>D52*C52</f>
        <v>77</v>
      </c>
      <c r="F52" s="49"/>
      <c r="G52" s="43">
        <f>F52*E52</f>
        <v>0</v>
      </c>
    </row>
    <row r="53" spans="1:7" s="31" customFormat="1" x14ac:dyDescent="0.25">
      <c r="A53" s="52"/>
      <c r="B53" s="46"/>
      <c r="C53" s="76"/>
      <c r="D53" s="45"/>
      <c r="E53" s="43"/>
      <c r="F53" s="44"/>
      <c r="G53" s="43"/>
    </row>
    <row r="54" spans="1:7" s="31" customFormat="1" x14ac:dyDescent="0.25">
      <c r="A54" s="77" t="s">
        <v>70</v>
      </c>
      <c r="B54" s="46"/>
      <c r="C54" s="61"/>
      <c r="D54" s="45"/>
      <c r="E54" s="43"/>
      <c r="F54" s="61"/>
      <c r="G54" s="43"/>
    </row>
    <row r="55" spans="1:7" s="31" customFormat="1" x14ac:dyDescent="0.25">
      <c r="A55" s="52" t="s">
        <v>71</v>
      </c>
      <c r="B55" s="46" t="s">
        <v>72</v>
      </c>
      <c r="C55" s="58">
        <v>90</v>
      </c>
      <c r="D55" s="45">
        <v>1</v>
      </c>
      <c r="E55" s="43">
        <f t="shared" ref="E55:E57" si="12">D55*C55</f>
        <v>90</v>
      </c>
      <c r="F55" s="49"/>
      <c r="G55" s="43">
        <f t="shared" ref="G55:G57" si="13">F55*E55</f>
        <v>0</v>
      </c>
    </row>
    <row r="56" spans="1:7" s="31" customFormat="1" x14ac:dyDescent="0.25">
      <c r="A56" s="52" t="s">
        <v>1004</v>
      </c>
      <c r="B56" s="46" t="s">
        <v>73</v>
      </c>
      <c r="C56" s="58">
        <v>95</v>
      </c>
      <c r="D56" s="45">
        <v>1</v>
      </c>
      <c r="E56" s="43">
        <f t="shared" si="12"/>
        <v>95</v>
      </c>
      <c r="F56" s="49"/>
      <c r="G56" s="43">
        <f t="shared" si="13"/>
        <v>0</v>
      </c>
    </row>
    <row r="57" spans="1:7" s="31" customFormat="1" x14ac:dyDescent="0.25">
      <c r="A57" s="52" t="s">
        <v>74</v>
      </c>
      <c r="B57" s="46" t="s">
        <v>75</v>
      </c>
      <c r="C57" s="58">
        <v>42</v>
      </c>
      <c r="D57" s="45">
        <v>1</v>
      </c>
      <c r="E57" s="43">
        <f t="shared" si="12"/>
        <v>42</v>
      </c>
      <c r="F57" s="49"/>
      <c r="G57" s="43">
        <f t="shared" si="13"/>
        <v>0</v>
      </c>
    </row>
    <row r="58" spans="1:7" s="31" customFormat="1" x14ac:dyDescent="0.25">
      <c r="A58" s="52"/>
      <c r="B58" s="46"/>
      <c r="C58" s="61"/>
      <c r="D58" s="45"/>
      <c r="E58" s="43"/>
      <c r="F58" s="49"/>
      <c r="G58" s="43"/>
    </row>
    <row r="59" spans="1:7" s="31" customFormat="1" ht="21.75" customHeight="1" x14ac:dyDescent="0.25">
      <c r="A59" s="79" t="s">
        <v>76</v>
      </c>
      <c r="B59" s="46"/>
      <c r="C59" s="61"/>
      <c r="D59" s="45"/>
      <c r="E59" s="43"/>
      <c r="F59" s="61"/>
      <c r="G59" s="43"/>
    </row>
    <row r="60" spans="1:7" s="296" customFormat="1" ht="15.75" customHeight="1" x14ac:dyDescent="0.25">
      <c r="A60" s="52" t="s">
        <v>675</v>
      </c>
      <c r="B60" s="46" t="s">
        <v>676</v>
      </c>
      <c r="C60" s="58">
        <v>85</v>
      </c>
      <c r="D60" s="45">
        <v>1</v>
      </c>
      <c r="E60" s="43">
        <f t="shared" ref="E60:E64" si="14">D60*C60</f>
        <v>85</v>
      </c>
      <c r="F60" s="49"/>
      <c r="G60" s="43">
        <f t="shared" ref="G60:G64" si="15">F60*E60</f>
        <v>0</v>
      </c>
    </row>
    <row r="61" spans="1:7" s="296" customFormat="1" ht="15.75" customHeight="1" x14ac:dyDescent="0.25">
      <c r="A61" s="52" t="s">
        <v>677</v>
      </c>
      <c r="B61" s="46" t="s">
        <v>676</v>
      </c>
      <c r="C61" s="58">
        <v>85</v>
      </c>
      <c r="D61" s="45">
        <v>1</v>
      </c>
      <c r="E61" s="43">
        <f t="shared" si="14"/>
        <v>85</v>
      </c>
      <c r="F61" s="49"/>
      <c r="G61" s="43">
        <f t="shared" si="15"/>
        <v>0</v>
      </c>
    </row>
    <row r="62" spans="1:7" s="296" customFormat="1" ht="15.75" customHeight="1" x14ac:dyDescent="0.25">
      <c r="A62" s="52" t="s">
        <v>678</v>
      </c>
      <c r="B62" s="46" t="s">
        <v>676</v>
      </c>
      <c r="C62" s="58">
        <v>85</v>
      </c>
      <c r="D62" s="45">
        <v>1</v>
      </c>
      <c r="E62" s="43">
        <f t="shared" si="14"/>
        <v>85</v>
      </c>
      <c r="F62" s="49"/>
      <c r="G62" s="43">
        <f t="shared" si="15"/>
        <v>0</v>
      </c>
    </row>
    <row r="63" spans="1:7" s="296" customFormat="1" ht="15.75" customHeight="1" x14ac:dyDescent="0.25">
      <c r="A63" s="52" t="s">
        <v>679</v>
      </c>
      <c r="B63" s="46" t="s">
        <v>676</v>
      </c>
      <c r="C63" s="58">
        <v>85</v>
      </c>
      <c r="D63" s="45">
        <v>1</v>
      </c>
      <c r="E63" s="43">
        <f t="shared" si="14"/>
        <v>85</v>
      </c>
      <c r="F63" s="49"/>
      <c r="G63" s="43">
        <f t="shared" si="15"/>
        <v>0</v>
      </c>
    </row>
    <row r="64" spans="1:7" s="31" customFormat="1" ht="15.75" customHeight="1" x14ac:dyDescent="0.25">
      <c r="A64" s="52" t="s">
        <v>680</v>
      </c>
      <c r="B64" s="46" t="s">
        <v>77</v>
      </c>
      <c r="C64" s="58">
        <v>100</v>
      </c>
      <c r="D64" s="45">
        <v>1</v>
      </c>
      <c r="E64" s="43">
        <f t="shared" si="14"/>
        <v>100</v>
      </c>
      <c r="F64" s="49"/>
      <c r="G64" s="43">
        <f t="shared" si="15"/>
        <v>0</v>
      </c>
    </row>
    <row r="65" spans="1:7" s="31" customFormat="1" ht="15.75" hidden="1" customHeight="1" x14ac:dyDescent="0.2">
      <c r="A65" s="80" t="s">
        <v>78</v>
      </c>
      <c r="B65" s="46"/>
      <c r="C65" s="61"/>
      <c r="D65" s="45"/>
      <c r="E65" s="43"/>
      <c r="F65" s="61"/>
      <c r="G65" s="43"/>
    </row>
    <row r="66" spans="1:7" s="31" customFormat="1" ht="15.75" hidden="1" customHeight="1" x14ac:dyDescent="0.2">
      <c r="A66" s="81" t="s">
        <v>79</v>
      </c>
      <c r="B66" s="46"/>
      <c r="C66" s="61"/>
      <c r="D66" s="45"/>
      <c r="E66" s="43"/>
      <c r="F66" s="61"/>
      <c r="G66" s="43"/>
    </row>
    <row r="67" spans="1:7" s="31" customFormat="1" ht="15.75" hidden="1" customHeight="1" x14ac:dyDescent="0.25">
      <c r="A67" s="54" t="s">
        <v>80</v>
      </c>
      <c r="B67" s="46" t="s">
        <v>81</v>
      </c>
      <c r="C67" s="58">
        <v>53</v>
      </c>
      <c r="D67" s="45">
        <v>1</v>
      </c>
      <c r="E67" s="43">
        <f>D67*C67</f>
        <v>53</v>
      </c>
      <c r="F67" s="49"/>
      <c r="G67" s="43">
        <f>F67*E67</f>
        <v>0</v>
      </c>
    </row>
    <row r="68" spans="1:7" s="31" customFormat="1" ht="15.75" hidden="1" customHeight="1" x14ac:dyDescent="0.25">
      <c r="A68" s="54" t="s">
        <v>82</v>
      </c>
      <c r="B68" s="46" t="s">
        <v>81</v>
      </c>
      <c r="C68" s="58">
        <v>53</v>
      </c>
      <c r="D68" s="45">
        <v>1</v>
      </c>
      <c r="E68" s="43">
        <f>D68*C68</f>
        <v>53</v>
      </c>
      <c r="F68" s="49"/>
      <c r="G68" s="43">
        <f>F68*E68</f>
        <v>0</v>
      </c>
    </row>
    <row r="69" spans="1:7" ht="15" x14ac:dyDescent="0.25">
      <c r="A69" s="52"/>
      <c r="B69" s="46"/>
      <c r="C69" s="82"/>
      <c r="D69" s="45"/>
      <c r="E69" s="43"/>
      <c r="F69" s="61"/>
      <c r="G69" s="43"/>
    </row>
    <row r="70" spans="1:7" s="31" customFormat="1" ht="18" x14ac:dyDescent="0.25">
      <c r="A70" s="59" t="s">
        <v>376</v>
      </c>
      <c r="B70" s="74"/>
      <c r="C70" s="61"/>
      <c r="D70" s="2"/>
      <c r="E70" s="2"/>
      <c r="F70" s="44"/>
      <c r="G70" s="2"/>
    </row>
    <row r="71" spans="1:7" s="174" customFormat="1" ht="18" x14ac:dyDescent="0.25">
      <c r="A71" s="79" t="s">
        <v>374</v>
      </c>
      <c r="B71" s="46"/>
      <c r="C71" s="61"/>
      <c r="D71" s="45"/>
      <c r="E71" s="43"/>
      <c r="F71" s="61"/>
      <c r="G71" s="43"/>
    </row>
    <row r="72" spans="1:7" s="174" customFormat="1" x14ac:dyDescent="0.25">
      <c r="A72" s="438" t="s">
        <v>375</v>
      </c>
      <c r="B72" s="46" t="s">
        <v>49</v>
      </c>
      <c r="C72" s="58">
        <v>70</v>
      </c>
      <c r="D72" s="45">
        <v>1</v>
      </c>
      <c r="E72" s="43">
        <f>D72*C72</f>
        <v>70</v>
      </c>
      <c r="F72" s="49"/>
      <c r="G72" s="43">
        <f>F72*E72</f>
        <v>0</v>
      </c>
    </row>
    <row r="73" spans="1:7" s="174" customFormat="1" x14ac:dyDescent="0.25">
      <c r="A73" s="438"/>
      <c r="B73" s="46" t="s">
        <v>44</v>
      </c>
      <c r="C73" s="58">
        <v>45</v>
      </c>
      <c r="D73" s="45">
        <v>1</v>
      </c>
      <c r="E73" s="43">
        <f>D73*C73</f>
        <v>45</v>
      </c>
      <c r="F73" s="49"/>
      <c r="G73" s="43">
        <f>F73*E73</f>
        <v>0</v>
      </c>
    </row>
    <row r="74" spans="1:7" s="174" customFormat="1" ht="14.25" x14ac:dyDescent="0.2">
      <c r="A74" s="52"/>
      <c r="B74" s="46"/>
      <c r="C74" s="82"/>
      <c r="D74" s="45"/>
      <c r="E74" s="43"/>
      <c r="F74" s="82"/>
      <c r="G74" s="43"/>
    </row>
    <row r="75" spans="1:7" s="31" customFormat="1" ht="18" x14ac:dyDescent="0.25">
      <c r="A75" s="79" t="s">
        <v>83</v>
      </c>
      <c r="B75" s="46"/>
      <c r="C75" s="61"/>
      <c r="D75" s="45"/>
      <c r="E75" s="43"/>
      <c r="F75" s="61"/>
      <c r="G75" s="43"/>
    </row>
    <row r="76" spans="1:7" s="31" customFormat="1" ht="18" x14ac:dyDescent="0.25">
      <c r="A76" s="79" t="s">
        <v>744</v>
      </c>
      <c r="B76" s="46"/>
      <c r="C76" s="61"/>
      <c r="D76" s="45"/>
      <c r="E76" s="43"/>
      <c r="F76" s="61"/>
      <c r="G76" s="43"/>
    </row>
    <row r="77" spans="1:7" s="31" customFormat="1" ht="15" x14ac:dyDescent="0.25">
      <c r="A77" s="53" t="s">
        <v>84</v>
      </c>
      <c r="B77" s="46"/>
      <c r="C77" s="61"/>
      <c r="D77" s="45"/>
      <c r="E77" s="43"/>
      <c r="F77" s="61"/>
      <c r="G77" s="43"/>
    </row>
    <row r="78" spans="1:7" s="31" customFormat="1" x14ac:dyDescent="0.25">
      <c r="A78" s="438" t="s">
        <v>85</v>
      </c>
      <c r="B78" s="46" t="s">
        <v>86</v>
      </c>
      <c r="C78" s="58">
        <v>74</v>
      </c>
      <c r="D78" s="45">
        <v>1</v>
      </c>
      <c r="E78" s="43">
        <f t="shared" ref="E78:E95" si="16">D78*C78</f>
        <v>74</v>
      </c>
      <c r="F78" s="49"/>
      <c r="G78" s="43">
        <f t="shared" ref="G78:G95" si="17">F78*E78</f>
        <v>0</v>
      </c>
    </row>
    <row r="79" spans="1:7" s="31" customFormat="1" x14ac:dyDescent="0.25">
      <c r="A79" s="438"/>
      <c r="B79" s="46" t="s">
        <v>87</v>
      </c>
      <c r="C79" s="58">
        <v>37</v>
      </c>
      <c r="D79" s="45">
        <v>1</v>
      </c>
      <c r="E79" s="43">
        <f t="shared" si="16"/>
        <v>37</v>
      </c>
      <c r="F79" s="49"/>
      <c r="G79" s="43">
        <f t="shared" si="17"/>
        <v>0</v>
      </c>
    </row>
    <row r="80" spans="1:7" s="31" customFormat="1" x14ac:dyDescent="0.25">
      <c r="A80" s="438"/>
      <c r="B80" s="46" t="s">
        <v>44</v>
      </c>
      <c r="C80" s="58">
        <v>64</v>
      </c>
      <c r="D80" s="45">
        <v>1</v>
      </c>
      <c r="E80" s="43">
        <f t="shared" si="16"/>
        <v>64</v>
      </c>
      <c r="F80" s="49"/>
      <c r="G80" s="43">
        <f t="shared" si="17"/>
        <v>0</v>
      </c>
    </row>
    <row r="81" spans="1:7" s="31" customFormat="1" x14ac:dyDescent="0.25">
      <c r="A81" s="438" t="s">
        <v>88</v>
      </c>
      <c r="B81" s="46" t="s">
        <v>87</v>
      </c>
      <c r="C81" s="58">
        <v>34</v>
      </c>
      <c r="D81" s="45">
        <v>1</v>
      </c>
      <c r="E81" s="43">
        <f t="shared" si="16"/>
        <v>34</v>
      </c>
      <c r="F81" s="49"/>
      <c r="G81" s="43">
        <f t="shared" si="17"/>
        <v>0</v>
      </c>
    </row>
    <row r="82" spans="1:7" s="31" customFormat="1" x14ac:dyDescent="0.25">
      <c r="A82" s="438"/>
      <c r="B82" s="46" t="s">
        <v>44</v>
      </c>
      <c r="C82" s="58">
        <v>62</v>
      </c>
      <c r="D82" s="45">
        <v>1</v>
      </c>
      <c r="E82" s="43">
        <f t="shared" si="16"/>
        <v>62</v>
      </c>
      <c r="F82" s="49"/>
      <c r="G82" s="43">
        <f t="shared" si="17"/>
        <v>0</v>
      </c>
    </row>
    <row r="83" spans="1:7" s="31" customFormat="1" x14ac:dyDescent="0.25">
      <c r="A83" s="438" t="s">
        <v>89</v>
      </c>
      <c r="B83" s="46" t="s">
        <v>86</v>
      </c>
      <c r="C83" s="58">
        <v>82</v>
      </c>
      <c r="D83" s="45">
        <v>1</v>
      </c>
      <c r="E83" s="43">
        <f t="shared" si="16"/>
        <v>82</v>
      </c>
      <c r="F83" s="49"/>
      <c r="G83" s="43">
        <f t="shared" si="17"/>
        <v>0</v>
      </c>
    </row>
    <row r="84" spans="1:7" s="31" customFormat="1" x14ac:dyDescent="0.25">
      <c r="A84" s="438"/>
      <c r="B84" s="46" t="s">
        <v>87</v>
      </c>
      <c r="C84" s="58">
        <v>37</v>
      </c>
      <c r="D84" s="45">
        <v>1</v>
      </c>
      <c r="E84" s="43">
        <f t="shared" si="16"/>
        <v>37</v>
      </c>
      <c r="F84" s="49"/>
      <c r="G84" s="43">
        <f t="shared" si="17"/>
        <v>0</v>
      </c>
    </row>
    <row r="85" spans="1:7" s="31" customFormat="1" x14ac:dyDescent="0.25">
      <c r="A85" s="438"/>
      <c r="B85" s="46" t="s">
        <v>44</v>
      </c>
      <c r="C85" s="58">
        <v>68</v>
      </c>
      <c r="D85" s="45">
        <v>1</v>
      </c>
      <c r="E85" s="43">
        <f t="shared" si="16"/>
        <v>68</v>
      </c>
      <c r="F85" s="49"/>
      <c r="G85" s="43">
        <f t="shared" si="17"/>
        <v>0</v>
      </c>
    </row>
    <row r="86" spans="1:7" s="31" customFormat="1" x14ac:dyDescent="0.25">
      <c r="A86" s="438" t="s">
        <v>90</v>
      </c>
      <c r="B86" s="46" t="s">
        <v>86</v>
      </c>
      <c r="C86" s="58">
        <v>65</v>
      </c>
      <c r="D86" s="45">
        <v>1</v>
      </c>
      <c r="E86" s="43">
        <f t="shared" si="16"/>
        <v>65</v>
      </c>
      <c r="F86" s="49"/>
      <c r="G86" s="43">
        <f t="shared" si="17"/>
        <v>0</v>
      </c>
    </row>
    <row r="87" spans="1:7" s="31" customFormat="1" x14ac:dyDescent="0.25">
      <c r="A87" s="438"/>
      <c r="B87" s="46" t="s">
        <v>87</v>
      </c>
      <c r="C87" s="58">
        <v>34</v>
      </c>
      <c r="D87" s="45">
        <v>1</v>
      </c>
      <c r="E87" s="43">
        <f t="shared" si="16"/>
        <v>34</v>
      </c>
      <c r="F87" s="49"/>
      <c r="G87" s="43">
        <f t="shared" si="17"/>
        <v>0</v>
      </c>
    </row>
    <row r="88" spans="1:7" s="31" customFormat="1" x14ac:dyDescent="0.25">
      <c r="A88" s="438"/>
      <c r="B88" s="46" t="s">
        <v>44</v>
      </c>
      <c r="C88" s="58">
        <v>63</v>
      </c>
      <c r="D88" s="45">
        <v>1</v>
      </c>
      <c r="E88" s="43">
        <f t="shared" si="16"/>
        <v>63</v>
      </c>
      <c r="F88" s="49"/>
      <c r="G88" s="43">
        <f t="shared" si="17"/>
        <v>0</v>
      </c>
    </row>
    <row r="89" spans="1:7" s="31" customFormat="1" ht="15" x14ac:dyDescent="0.25">
      <c r="A89" s="53" t="s">
        <v>91</v>
      </c>
      <c r="B89" s="46"/>
      <c r="C89" s="61"/>
      <c r="D89" s="45"/>
      <c r="E89" s="43"/>
      <c r="F89" s="61"/>
      <c r="G89" s="43"/>
    </row>
    <row r="90" spans="1:7" s="31" customFormat="1" x14ac:dyDescent="0.25">
      <c r="A90" s="438" t="s">
        <v>92</v>
      </c>
      <c r="B90" s="46" t="s">
        <v>86</v>
      </c>
      <c r="C90" s="58">
        <v>66</v>
      </c>
      <c r="D90" s="45">
        <v>1</v>
      </c>
      <c r="E90" s="43">
        <f>D90*C90</f>
        <v>66</v>
      </c>
      <c r="F90" s="49"/>
      <c r="G90" s="43">
        <f>F90*E90</f>
        <v>0</v>
      </c>
    </row>
    <row r="91" spans="1:7" s="31" customFormat="1" x14ac:dyDescent="0.25">
      <c r="A91" s="438"/>
      <c r="B91" s="46" t="s">
        <v>87</v>
      </c>
      <c r="C91" s="58">
        <v>40</v>
      </c>
      <c r="D91" s="45">
        <v>1</v>
      </c>
      <c r="E91" s="43">
        <f>D91*C91</f>
        <v>40</v>
      </c>
      <c r="F91" s="49"/>
      <c r="G91" s="43">
        <f>F91*E91</f>
        <v>0</v>
      </c>
    </row>
    <row r="92" spans="1:7" s="31" customFormat="1" x14ac:dyDescent="0.25">
      <c r="A92" s="438"/>
      <c r="B92" s="46" t="s">
        <v>44</v>
      </c>
      <c r="C92" s="58">
        <v>74</v>
      </c>
      <c r="D92" s="45">
        <v>1</v>
      </c>
      <c r="E92" s="43">
        <f t="shared" si="16"/>
        <v>74</v>
      </c>
      <c r="F92" s="49"/>
      <c r="G92" s="43">
        <f t="shared" si="17"/>
        <v>0</v>
      </c>
    </row>
    <row r="93" spans="1:7" s="31" customFormat="1" x14ac:dyDescent="0.25">
      <c r="A93" s="438" t="s">
        <v>93</v>
      </c>
      <c r="B93" s="46" t="s">
        <v>86</v>
      </c>
      <c r="C93" s="58">
        <v>63</v>
      </c>
      <c r="D93" s="45">
        <v>1</v>
      </c>
      <c r="E93" s="43">
        <f t="shared" si="16"/>
        <v>63</v>
      </c>
      <c r="F93" s="49"/>
      <c r="G93" s="43">
        <f t="shared" si="17"/>
        <v>0</v>
      </c>
    </row>
    <row r="94" spans="1:7" s="31" customFormat="1" x14ac:dyDescent="0.25">
      <c r="A94" s="438"/>
      <c r="B94" s="46" t="s">
        <v>87</v>
      </c>
      <c r="C94" s="58">
        <v>37</v>
      </c>
      <c r="D94" s="45">
        <v>1</v>
      </c>
      <c r="E94" s="43">
        <f t="shared" si="16"/>
        <v>37</v>
      </c>
      <c r="F94" s="49"/>
      <c r="G94" s="43">
        <f t="shared" si="17"/>
        <v>0</v>
      </c>
    </row>
    <row r="95" spans="1:7" s="31" customFormat="1" x14ac:dyDescent="0.25">
      <c r="A95" s="438"/>
      <c r="B95" s="46" t="s">
        <v>44</v>
      </c>
      <c r="C95" s="58">
        <v>68</v>
      </c>
      <c r="D95" s="45">
        <v>1</v>
      </c>
      <c r="E95" s="43">
        <f t="shared" si="16"/>
        <v>68</v>
      </c>
      <c r="F95" s="49"/>
      <c r="G95" s="43">
        <f t="shared" si="17"/>
        <v>0</v>
      </c>
    </row>
    <row r="96" spans="1:7" s="31" customFormat="1" ht="14.25" x14ac:dyDescent="0.2">
      <c r="A96" s="83"/>
      <c r="B96" s="46"/>
      <c r="C96" s="61"/>
      <c r="D96" s="45"/>
      <c r="E96" s="43"/>
      <c r="F96" s="61"/>
      <c r="G96" s="43"/>
    </row>
    <row r="97" spans="1:7" s="31" customFormat="1" ht="15" x14ac:dyDescent="0.25">
      <c r="A97" s="53" t="s">
        <v>94</v>
      </c>
      <c r="B97" s="46"/>
      <c r="C97" s="61"/>
      <c r="D97" s="45"/>
      <c r="E97" s="43"/>
      <c r="F97" s="61"/>
      <c r="G97" s="43"/>
    </row>
    <row r="98" spans="1:7" s="31" customFormat="1" x14ac:dyDescent="0.25">
      <c r="A98" s="438" t="s">
        <v>95</v>
      </c>
      <c r="B98" s="46" t="s">
        <v>87</v>
      </c>
      <c r="C98" s="58">
        <v>43</v>
      </c>
      <c r="D98" s="45">
        <v>1</v>
      </c>
      <c r="E98" s="43">
        <f t="shared" ref="E98:E118" si="18">D98*C98</f>
        <v>43</v>
      </c>
      <c r="F98" s="49"/>
      <c r="G98" s="43">
        <f t="shared" ref="G98:G118" si="19">F98*E98</f>
        <v>0</v>
      </c>
    </row>
    <row r="99" spans="1:7" s="31" customFormat="1" x14ac:dyDescent="0.25">
      <c r="A99" s="438"/>
      <c r="B99" s="46" t="s">
        <v>44</v>
      </c>
      <c r="C99" s="58">
        <v>82</v>
      </c>
      <c r="D99" s="45">
        <v>1</v>
      </c>
      <c r="E99" s="43">
        <f t="shared" si="18"/>
        <v>82</v>
      </c>
      <c r="F99" s="49"/>
      <c r="G99" s="43">
        <f t="shared" si="19"/>
        <v>0</v>
      </c>
    </row>
    <row r="100" spans="1:7" s="31" customFormat="1" x14ac:dyDescent="0.25">
      <c r="A100" s="438"/>
      <c r="B100" s="46" t="s">
        <v>49</v>
      </c>
      <c r="C100" s="58">
        <v>142</v>
      </c>
      <c r="D100" s="45">
        <v>1</v>
      </c>
      <c r="E100" s="43">
        <f t="shared" si="18"/>
        <v>142</v>
      </c>
      <c r="F100" s="49"/>
      <c r="G100" s="43">
        <f t="shared" si="19"/>
        <v>0</v>
      </c>
    </row>
    <row r="101" spans="1:7" s="31" customFormat="1" x14ac:dyDescent="0.25">
      <c r="A101" s="438" t="s">
        <v>85</v>
      </c>
      <c r="B101" s="46" t="s">
        <v>87</v>
      </c>
      <c r="C101" s="58">
        <v>39</v>
      </c>
      <c r="D101" s="45">
        <v>1</v>
      </c>
      <c r="E101" s="43">
        <f t="shared" si="18"/>
        <v>39</v>
      </c>
      <c r="F101" s="49"/>
      <c r="G101" s="43">
        <f t="shared" si="19"/>
        <v>0</v>
      </c>
    </row>
    <row r="102" spans="1:7" s="31" customFormat="1" x14ac:dyDescent="0.25">
      <c r="A102" s="438"/>
      <c r="B102" s="46" t="s">
        <v>44</v>
      </c>
      <c r="C102" s="58">
        <v>85</v>
      </c>
      <c r="D102" s="45">
        <v>1</v>
      </c>
      <c r="E102" s="43">
        <f t="shared" si="18"/>
        <v>85</v>
      </c>
      <c r="F102" s="49"/>
      <c r="G102" s="43">
        <f t="shared" si="19"/>
        <v>0</v>
      </c>
    </row>
    <row r="103" spans="1:7" s="31" customFormat="1" x14ac:dyDescent="0.25">
      <c r="A103" s="438"/>
      <c r="B103" s="46" t="s">
        <v>49</v>
      </c>
      <c r="C103" s="58">
        <v>140</v>
      </c>
      <c r="D103" s="45">
        <v>1</v>
      </c>
      <c r="E103" s="43">
        <f t="shared" si="18"/>
        <v>140</v>
      </c>
      <c r="F103" s="49"/>
      <c r="G103" s="43">
        <f t="shared" si="19"/>
        <v>0</v>
      </c>
    </row>
    <row r="104" spans="1:7" s="31" customFormat="1" x14ac:dyDescent="0.25">
      <c r="A104" s="438" t="s">
        <v>88</v>
      </c>
      <c r="B104" s="46" t="s">
        <v>87</v>
      </c>
      <c r="C104" s="58">
        <v>40</v>
      </c>
      <c r="D104" s="45">
        <v>1</v>
      </c>
      <c r="E104" s="43">
        <f t="shared" si="18"/>
        <v>40</v>
      </c>
      <c r="F104" s="49"/>
      <c r="G104" s="43">
        <f t="shared" si="19"/>
        <v>0</v>
      </c>
    </row>
    <row r="105" spans="1:7" s="31" customFormat="1" x14ac:dyDescent="0.25">
      <c r="A105" s="438"/>
      <c r="B105" s="46" t="s">
        <v>44</v>
      </c>
      <c r="C105" s="58">
        <v>85</v>
      </c>
      <c r="D105" s="45">
        <v>1</v>
      </c>
      <c r="E105" s="43">
        <f t="shared" si="18"/>
        <v>85</v>
      </c>
      <c r="F105" s="49"/>
      <c r="G105" s="43">
        <f t="shared" si="19"/>
        <v>0</v>
      </c>
    </row>
    <row r="106" spans="1:7" s="31" customFormat="1" x14ac:dyDescent="0.25">
      <c r="A106" s="438"/>
      <c r="B106" s="46" t="s">
        <v>49</v>
      </c>
      <c r="C106" s="58">
        <v>142</v>
      </c>
      <c r="D106" s="45">
        <v>1</v>
      </c>
      <c r="E106" s="43">
        <f t="shared" si="18"/>
        <v>142</v>
      </c>
      <c r="F106" s="49"/>
      <c r="G106" s="43">
        <f t="shared" si="19"/>
        <v>0</v>
      </c>
    </row>
    <row r="107" spans="1:7" s="31" customFormat="1" x14ac:dyDescent="0.25">
      <c r="A107" s="438" t="s">
        <v>96</v>
      </c>
      <c r="B107" s="46" t="s">
        <v>87</v>
      </c>
      <c r="C107" s="58">
        <v>40</v>
      </c>
      <c r="D107" s="45">
        <v>1</v>
      </c>
      <c r="E107" s="43">
        <f t="shared" si="18"/>
        <v>40</v>
      </c>
      <c r="F107" s="49"/>
      <c r="G107" s="43">
        <f t="shared" si="19"/>
        <v>0</v>
      </c>
    </row>
    <row r="108" spans="1:7" s="31" customFormat="1" x14ac:dyDescent="0.25">
      <c r="A108" s="438"/>
      <c r="B108" s="46" t="s">
        <v>44</v>
      </c>
      <c r="C108" s="58">
        <v>72</v>
      </c>
      <c r="D108" s="45">
        <v>1</v>
      </c>
      <c r="E108" s="43">
        <f t="shared" si="18"/>
        <v>72</v>
      </c>
      <c r="F108" s="49"/>
      <c r="G108" s="43">
        <f t="shared" si="19"/>
        <v>0</v>
      </c>
    </row>
    <row r="109" spans="1:7" s="31" customFormat="1" x14ac:dyDescent="0.25">
      <c r="A109" s="438"/>
      <c r="B109" s="46" t="s">
        <v>49</v>
      </c>
      <c r="C109" s="58">
        <v>131</v>
      </c>
      <c r="D109" s="45">
        <v>1</v>
      </c>
      <c r="E109" s="43">
        <f t="shared" si="18"/>
        <v>131</v>
      </c>
      <c r="F109" s="49"/>
      <c r="G109" s="43">
        <f t="shared" si="19"/>
        <v>0</v>
      </c>
    </row>
    <row r="110" spans="1:7" s="31" customFormat="1" x14ac:dyDescent="0.25">
      <c r="A110" s="438" t="s">
        <v>89</v>
      </c>
      <c r="B110" s="46" t="s">
        <v>87</v>
      </c>
      <c r="C110" s="58">
        <v>42</v>
      </c>
      <c r="D110" s="45">
        <v>1</v>
      </c>
      <c r="E110" s="43">
        <f t="shared" si="18"/>
        <v>42</v>
      </c>
      <c r="F110" s="49"/>
      <c r="G110" s="43">
        <f t="shared" si="19"/>
        <v>0</v>
      </c>
    </row>
    <row r="111" spans="1:7" s="31" customFormat="1" x14ac:dyDescent="0.25">
      <c r="A111" s="438"/>
      <c r="B111" s="46" t="s">
        <v>44</v>
      </c>
      <c r="C111" s="58">
        <v>80</v>
      </c>
      <c r="D111" s="45">
        <v>1</v>
      </c>
      <c r="E111" s="43">
        <f t="shared" si="18"/>
        <v>80</v>
      </c>
      <c r="F111" s="49"/>
      <c r="G111" s="43">
        <f t="shared" si="19"/>
        <v>0</v>
      </c>
    </row>
    <row r="112" spans="1:7" s="31" customFormat="1" x14ac:dyDescent="0.25">
      <c r="A112" s="438"/>
      <c r="B112" s="46" t="s">
        <v>49</v>
      </c>
      <c r="C112" s="58">
        <v>142</v>
      </c>
      <c r="D112" s="45">
        <v>1</v>
      </c>
      <c r="E112" s="43">
        <f t="shared" si="18"/>
        <v>142</v>
      </c>
      <c r="F112" s="49"/>
      <c r="G112" s="43">
        <f t="shared" si="19"/>
        <v>0</v>
      </c>
    </row>
    <row r="113" spans="1:7" s="31" customFormat="1" x14ac:dyDescent="0.25">
      <c r="A113" s="438" t="s">
        <v>97</v>
      </c>
      <c r="B113" s="46" t="s">
        <v>87</v>
      </c>
      <c r="C113" s="58">
        <v>40</v>
      </c>
      <c r="D113" s="45">
        <v>1</v>
      </c>
      <c r="E113" s="43">
        <f t="shared" si="18"/>
        <v>40</v>
      </c>
      <c r="F113" s="49"/>
      <c r="G113" s="43">
        <f t="shared" si="19"/>
        <v>0</v>
      </c>
    </row>
    <row r="114" spans="1:7" s="31" customFormat="1" x14ac:dyDescent="0.25">
      <c r="A114" s="438"/>
      <c r="B114" s="46" t="s">
        <v>44</v>
      </c>
      <c r="C114" s="58">
        <v>62</v>
      </c>
      <c r="D114" s="45">
        <v>1</v>
      </c>
      <c r="E114" s="43">
        <f t="shared" si="18"/>
        <v>62</v>
      </c>
      <c r="F114" s="49"/>
      <c r="G114" s="43">
        <f t="shared" si="19"/>
        <v>0</v>
      </c>
    </row>
    <row r="115" spans="1:7" s="31" customFormat="1" x14ac:dyDescent="0.25">
      <c r="A115" s="438"/>
      <c r="B115" s="46" t="s">
        <v>49</v>
      </c>
      <c r="C115" s="58">
        <v>131</v>
      </c>
      <c r="D115" s="45">
        <v>1</v>
      </c>
      <c r="E115" s="43">
        <f t="shared" si="18"/>
        <v>131</v>
      </c>
      <c r="F115" s="49"/>
      <c r="G115" s="43">
        <f t="shared" si="19"/>
        <v>0</v>
      </c>
    </row>
    <row r="116" spans="1:7" s="31" customFormat="1" x14ac:dyDescent="0.25">
      <c r="A116" s="438" t="s">
        <v>975</v>
      </c>
      <c r="B116" s="46" t="s">
        <v>87</v>
      </c>
      <c r="C116" s="58">
        <v>46</v>
      </c>
      <c r="D116" s="45">
        <v>1</v>
      </c>
      <c r="E116" s="43">
        <f t="shared" si="18"/>
        <v>46</v>
      </c>
      <c r="F116" s="49"/>
      <c r="G116" s="43">
        <f t="shared" si="19"/>
        <v>0</v>
      </c>
    </row>
    <row r="117" spans="1:7" s="31" customFormat="1" x14ac:dyDescent="0.25">
      <c r="A117" s="438"/>
      <c r="B117" s="46" t="s">
        <v>44</v>
      </c>
      <c r="C117" s="58">
        <v>62</v>
      </c>
      <c r="D117" s="45">
        <v>1</v>
      </c>
      <c r="E117" s="43">
        <f t="shared" si="18"/>
        <v>62</v>
      </c>
      <c r="F117" s="49"/>
      <c r="G117" s="43">
        <f t="shared" si="19"/>
        <v>0</v>
      </c>
    </row>
    <row r="118" spans="1:7" s="31" customFormat="1" x14ac:dyDescent="0.25">
      <c r="A118" s="438"/>
      <c r="B118" s="46" t="s">
        <v>49</v>
      </c>
      <c r="C118" s="58">
        <v>131</v>
      </c>
      <c r="D118" s="45">
        <v>1</v>
      </c>
      <c r="E118" s="43">
        <f t="shared" si="18"/>
        <v>131</v>
      </c>
      <c r="F118" s="49"/>
      <c r="G118" s="43">
        <f t="shared" si="19"/>
        <v>0</v>
      </c>
    </row>
    <row r="119" spans="1:7" s="31" customFormat="1" ht="15" x14ac:dyDescent="0.25">
      <c r="A119" s="53" t="s">
        <v>98</v>
      </c>
      <c r="B119" s="46"/>
      <c r="C119" s="61"/>
      <c r="D119" s="45"/>
      <c r="E119" s="43"/>
      <c r="F119" s="61"/>
      <c r="G119" s="43"/>
    </row>
    <row r="120" spans="1:7" s="166" customFormat="1" x14ac:dyDescent="0.25">
      <c r="A120" s="438" t="s">
        <v>697</v>
      </c>
      <c r="B120" s="46" t="s">
        <v>44</v>
      </c>
      <c r="C120" s="58">
        <v>85</v>
      </c>
      <c r="D120" s="45">
        <v>1</v>
      </c>
      <c r="E120" s="43">
        <f t="shared" ref="E120:E123" si="20">D120*C120</f>
        <v>85</v>
      </c>
      <c r="F120" s="49"/>
      <c r="G120" s="43">
        <f t="shared" ref="G120:G123" si="21">F120*E120</f>
        <v>0</v>
      </c>
    </row>
    <row r="121" spans="1:7" s="166" customFormat="1" x14ac:dyDescent="0.25">
      <c r="A121" s="438"/>
      <c r="B121" s="46" t="s">
        <v>49</v>
      </c>
      <c r="C121" s="58">
        <v>172</v>
      </c>
      <c r="D121" s="45">
        <v>1</v>
      </c>
      <c r="E121" s="43">
        <f t="shared" si="20"/>
        <v>172</v>
      </c>
      <c r="F121" s="49"/>
      <c r="G121" s="43">
        <f t="shared" si="21"/>
        <v>0</v>
      </c>
    </row>
    <row r="122" spans="1:7" s="166" customFormat="1" x14ac:dyDescent="0.25">
      <c r="A122" s="438" t="s">
        <v>698</v>
      </c>
      <c r="B122" s="46" t="s">
        <v>44</v>
      </c>
      <c r="C122" s="58">
        <v>88</v>
      </c>
      <c r="D122" s="45">
        <v>1</v>
      </c>
      <c r="E122" s="43">
        <f t="shared" si="20"/>
        <v>88</v>
      </c>
      <c r="F122" s="49"/>
      <c r="G122" s="43">
        <f t="shared" si="21"/>
        <v>0</v>
      </c>
    </row>
    <row r="123" spans="1:7" s="166" customFormat="1" x14ac:dyDescent="0.25">
      <c r="A123" s="438"/>
      <c r="B123" s="46" t="s">
        <v>49</v>
      </c>
      <c r="C123" s="58">
        <v>166</v>
      </c>
      <c r="D123" s="45">
        <v>1</v>
      </c>
      <c r="E123" s="43">
        <f t="shared" si="20"/>
        <v>166</v>
      </c>
      <c r="F123" s="49"/>
      <c r="G123" s="43">
        <f t="shared" si="21"/>
        <v>0</v>
      </c>
    </row>
    <row r="124" spans="1:7" s="259" customFormat="1" x14ac:dyDescent="0.25">
      <c r="A124" s="306" t="s">
        <v>533</v>
      </c>
      <c r="B124" s="46" t="s">
        <v>44</v>
      </c>
      <c r="C124" s="58">
        <v>80</v>
      </c>
      <c r="D124" s="45">
        <v>1</v>
      </c>
      <c r="E124" s="43">
        <f t="shared" ref="E124" si="22">D124*C124</f>
        <v>80</v>
      </c>
      <c r="F124" s="49"/>
      <c r="G124" s="43">
        <f t="shared" ref="G124" si="23">F124*E124</f>
        <v>0</v>
      </c>
    </row>
    <row r="125" spans="1:7" s="31" customFormat="1" ht="17.25" customHeight="1" x14ac:dyDescent="0.25">
      <c r="A125" s="439" t="s">
        <v>99</v>
      </c>
      <c r="B125" s="46" t="s">
        <v>44</v>
      </c>
      <c r="C125" s="58">
        <v>82</v>
      </c>
      <c r="D125" s="45">
        <v>1</v>
      </c>
      <c r="E125" s="43">
        <f t="shared" ref="E125:E134" si="24">D125*C125</f>
        <v>82</v>
      </c>
      <c r="F125" s="49"/>
      <c r="G125" s="43">
        <f t="shared" ref="G125:G134" si="25">F125*E125</f>
        <v>0</v>
      </c>
    </row>
    <row r="126" spans="1:7" s="31" customFormat="1" x14ac:dyDescent="0.25">
      <c r="A126" s="439"/>
      <c r="B126" s="46" t="s">
        <v>49</v>
      </c>
      <c r="C126" s="58">
        <v>154</v>
      </c>
      <c r="D126" s="45">
        <v>1</v>
      </c>
      <c r="E126" s="43">
        <f t="shared" si="24"/>
        <v>154</v>
      </c>
      <c r="F126" s="49"/>
      <c r="G126" s="43">
        <f t="shared" si="25"/>
        <v>0</v>
      </c>
    </row>
    <row r="127" spans="1:7" s="31" customFormat="1" x14ac:dyDescent="0.25">
      <c r="A127" s="438" t="s">
        <v>100</v>
      </c>
      <c r="B127" s="46" t="s">
        <v>44</v>
      </c>
      <c r="C127" s="58">
        <v>66</v>
      </c>
      <c r="D127" s="45">
        <v>1</v>
      </c>
      <c r="E127" s="43">
        <f t="shared" si="24"/>
        <v>66</v>
      </c>
      <c r="F127" s="49"/>
      <c r="G127" s="43">
        <f t="shared" si="25"/>
        <v>0</v>
      </c>
    </row>
    <row r="128" spans="1:7" s="31" customFormat="1" x14ac:dyDescent="0.25">
      <c r="A128" s="438"/>
      <c r="B128" s="46" t="s">
        <v>49</v>
      </c>
      <c r="C128" s="58">
        <v>171</v>
      </c>
      <c r="D128" s="45">
        <v>1</v>
      </c>
      <c r="E128" s="43">
        <f t="shared" si="24"/>
        <v>171</v>
      </c>
      <c r="F128" s="49"/>
      <c r="G128" s="43">
        <f t="shared" si="25"/>
        <v>0</v>
      </c>
    </row>
    <row r="129" spans="1:7" s="166" customFormat="1" x14ac:dyDescent="0.25">
      <c r="A129" s="438" t="s">
        <v>699</v>
      </c>
      <c r="B129" s="46" t="s">
        <v>44</v>
      </c>
      <c r="C129" s="58">
        <v>103</v>
      </c>
      <c r="D129" s="45">
        <v>1</v>
      </c>
      <c r="E129" s="43">
        <f t="shared" si="24"/>
        <v>103</v>
      </c>
      <c r="F129" s="49"/>
      <c r="G129" s="43">
        <f t="shared" si="25"/>
        <v>0</v>
      </c>
    </row>
    <row r="130" spans="1:7" s="166" customFormat="1" x14ac:dyDescent="0.25">
      <c r="A130" s="438"/>
      <c r="B130" s="46" t="s">
        <v>49</v>
      </c>
      <c r="C130" s="58">
        <v>149</v>
      </c>
      <c r="D130" s="45">
        <v>1</v>
      </c>
      <c r="E130" s="43">
        <f t="shared" si="24"/>
        <v>149</v>
      </c>
      <c r="F130" s="49"/>
      <c r="G130" s="43">
        <f t="shared" si="25"/>
        <v>0</v>
      </c>
    </row>
    <row r="131" spans="1:7" s="166" customFormat="1" x14ac:dyDescent="0.25">
      <c r="A131" s="438" t="s">
        <v>361</v>
      </c>
      <c r="B131" s="46" t="s">
        <v>44</v>
      </c>
      <c r="C131" s="58">
        <v>89</v>
      </c>
      <c r="D131" s="45">
        <v>1</v>
      </c>
      <c r="E131" s="43">
        <f>D131*C131</f>
        <v>89</v>
      </c>
      <c r="F131" s="49"/>
      <c r="G131" s="43">
        <f>F131*E131</f>
        <v>0</v>
      </c>
    </row>
    <row r="132" spans="1:7" s="166" customFormat="1" x14ac:dyDescent="0.25">
      <c r="A132" s="438"/>
      <c r="B132" s="46" t="s">
        <v>49</v>
      </c>
      <c r="C132" s="58">
        <v>171</v>
      </c>
      <c r="D132" s="45">
        <v>1</v>
      </c>
      <c r="E132" s="43">
        <f>D132*C132</f>
        <v>171</v>
      </c>
      <c r="F132" s="49"/>
      <c r="G132" s="43">
        <f>F132*E132</f>
        <v>0</v>
      </c>
    </row>
    <row r="133" spans="1:7" s="31" customFormat="1" x14ac:dyDescent="0.25">
      <c r="A133" s="438" t="s">
        <v>362</v>
      </c>
      <c r="B133" s="46" t="s">
        <v>44</v>
      </c>
      <c r="C133" s="58">
        <v>75</v>
      </c>
      <c r="D133" s="45">
        <v>1</v>
      </c>
      <c r="E133" s="43">
        <f t="shared" si="24"/>
        <v>75</v>
      </c>
      <c r="F133" s="49"/>
      <c r="G133" s="43">
        <f t="shared" si="25"/>
        <v>0</v>
      </c>
    </row>
    <row r="134" spans="1:7" s="31" customFormat="1" x14ac:dyDescent="0.25">
      <c r="A134" s="438"/>
      <c r="B134" s="46" t="s">
        <v>49</v>
      </c>
      <c r="C134" s="58">
        <v>139</v>
      </c>
      <c r="D134" s="45">
        <v>1</v>
      </c>
      <c r="E134" s="43">
        <f t="shared" si="24"/>
        <v>139</v>
      </c>
      <c r="F134" s="49"/>
      <c r="G134" s="43">
        <f t="shared" si="25"/>
        <v>0</v>
      </c>
    </row>
    <row r="135" spans="1:7" s="31" customFormat="1" ht="15" x14ac:dyDescent="0.25">
      <c r="A135" s="53" t="s">
        <v>101</v>
      </c>
      <c r="B135" s="46"/>
      <c r="C135" s="61"/>
      <c r="D135" s="45"/>
      <c r="E135" s="43"/>
      <c r="F135" s="61"/>
      <c r="G135" s="43"/>
    </row>
    <row r="136" spans="1:7" s="31" customFormat="1" x14ac:dyDescent="0.25">
      <c r="A136" s="83" t="s">
        <v>102</v>
      </c>
      <c r="B136" s="46" t="s">
        <v>103</v>
      </c>
      <c r="C136" s="58">
        <v>86</v>
      </c>
      <c r="D136" s="45">
        <v>1</v>
      </c>
      <c r="E136" s="43">
        <f>D136*C136</f>
        <v>86</v>
      </c>
      <c r="F136" s="49"/>
      <c r="G136" s="43">
        <f>F136*E136</f>
        <v>0</v>
      </c>
    </row>
    <row r="137" spans="1:7" s="31" customFormat="1" ht="18" x14ac:dyDescent="0.25">
      <c r="A137" s="59"/>
      <c r="B137" s="74"/>
      <c r="C137" s="61"/>
      <c r="D137" s="2"/>
      <c r="E137" s="2"/>
      <c r="F137" s="44"/>
      <c r="G137" s="2"/>
    </row>
    <row r="138" spans="1:7" ht="15" x14ac:dyDescent="0.25">
      <c r="A138" s="52"/>
      <c r="B138" s="46"/>
      <c r="C138" s="61"/>
      <c r="D138" s="45"/>
      <c r="E138" s="43"/>
      <c r="F138" s="61"/>
      <c r="G138" s="43"/>
    </row>
    <row r="139" spans="1:7" ht="18" x14ac:dyDescent="0.25">
      <c r="A139" s="84" t="s">
        <v>104</v>
      </c>
      <c r="C139" s="61"/>
      <c r="F139" s="44"/>
    </row>
    <row r="140" spans="1:7" s="293" customFormat="1" ht="15.75" customHeight="1" x14ac:dyDescent="0.2">
      <c r="A140" s="440" t="s">
        <v>638</v>
      </c>
      <c r="B140" s="440"/>
      <c r="C140" s="440"/>
      <c r="D140" s="440"/>
      <c r="E140" s="440"/>
      <c r="F140" s="440"/>
      <c r="G140" s="440"/>
    </row>
    <row r="141" spans="1:7" s="293" customFormat="1" ht="15.75" customHeight="1" x14ac:dyDescent="0.2">
      <c r="A141" s="440"/>
      <c r="B141" s="440"/>
      <c r="C141" s="440"/>
      <c r="D141" s="440"/>
      <c r="E141" s="440"/>
      <c r="F141" s="440"/>
      <c r="G141" s="440"/>
    </row>
    <row r="142" spans="1:7" s="31" customFormat="1" ht="15" x14ac:dyDescent="0.2">
      <c r="A142" s="85"/>
      <c r="B142" s="35"/>
      <c r="C142" s="47"/>
      <c r="D142" s="45"/>
      <c r="E142" s="43"/>
      <c r="F142" s="85"/>
      <c r="G142" s="43"/>
    </row>
    <row r="143" spans="1:7" s="31" customFormat="1" x14ac:dyDescent="0.25">
      <c r="B143" s="35"/>
      <c r="C143" s="43"/>
      <c r="F143" s="65"/>
    </row>
    <row r="144" spans="1:7" s="31" customFormat="1" ht="18" x14ac:dyDescent="0.25">
      <c r="A144" s="68" t="s">
        <v>108</v>
      </c>
      <c r="B144" s="69"/>
      <c r="C144" s="70"/>
      <c r="D144" s="68"/>
      <c r="E144" s="68"/>
      <c r="F144" s="71">
        <f>SUM(F14:F137)</f>
        <v>0</v>
      </c>
      <c r="G144" s="72">
        <f>SUM(G8:G143)</f>
        <v>0</v>
      </c>
    </row>
    <row r="145" spans="2:6" s="31" customFormat="1" x14ac:dyDescent="0.25">
      <c r="B145" s="35"/>
      <c r="C145" s="43"/>
      <c r="F145" s="65"/>
    </row>
    <row r="146" spans="2:6" s="31" customFormat="1" x14ac:dyDescent="0.25">
      <c r="B146" s="35"/>
      <c r="C146" s="43"/>
      <c r="F146" s="65"/>
    </row>
    <row r="147" spans="2:6" s="31" customFormat="1" x14ac:dyDescent="0.25">
      <c r="B147" s="35"/>
      <c r="C147" s="43"/>
      <c r="F147" s="65"/>
    </row>
    <row r="148" spans="2:6" s="31" customFormat="1" x14ac:dyDescent="0.25">
      <c r="B148" s="35"/>
      <c r="C148" s="43"/>
      <c r="F148" s="65"/>
    </row>
    <row r="149" spans="2:6" s="31" customFormat="1" x14ac:dyDescent="0.25">
      <c r="B149" s="35"/>
      <c r="C149" s="43"/>
      <c r="F149" s="65"/>
    </row>
    <row r="150" spans="2:6" s="31" customFormat="1" x14ac:dyDescent="0.25">
      <c r="B150" s="35"/>
      <c r="C150" s="43"/>
      <c r="F150" s="65"/>
    </row>
    <row r="151" spans="2:6" s="31" customFormat="1" x14ac:dyDescent="0.25">
      <c r="B151" s="35"/>
      <c r="C151" s="43"/>
      <c r="F151" s="65"/>
    </row>
    <row r="152" spans="2:6" s="31" customFormat="1" x14ac:dyDescent="0.25">
      <c r="B152" s="35"/>
      <c r="C152" s="43"/>
      <c r="F152" s="65"/>
    </row>
    <row r="153" spans="2:6" s="31" customFormat="1" x14ac:dyDescent="0.25">
      <c r="B153" s="35"/>
      <c r="C153" s="43"/>
      <c r="F153" s="65"/>
    </row>
    <row r="154" spans="2:6" s="31" customFormat="1" x14ac:dyDescent="0.25">
      <c r="B154" s="35"/>
      <c r="C154" s="43"/>
      <c r="F154" s="65"/>
    </row>
    <row r="155" spans="2:6" s="31" customFormat="1" x14ac:dyDescent="0.25">
      <c r="B155" s="35"/>
      <c r="C155" s="43"/>
      <c r="F155" s="65"/>
    </row>
    <row r="156" spans="2:6" s="31" customFormat="1" x14ac:dyDescent="0.25">
      <c r="B156" s="35"/>
      <c r="C156" s="43"/>
      <c r="F156" s="65"/>
    </row>
    <row r="157" spans="2:6" s="31" customFormat="1" x14ac:dyDescent="0.25">
      <c r="B157" s="35"/>
      <c r="C157" s="43"/>
      <c r="F157" s="65"/>
    </row>
    <row r="158" spans="2:6" s="31" customFormat="1" x14ac:dyDescent="0.25">
      <c r="B158" s="35"/>
      <c r="C158" s="43"/>
      <c r="F158" s="65"/>
    </row>
    <row r="159" spans="2:6" s="31" customFormat="1" x14ac:dyDescent="0.25">
      <c r="B159" s="35"/>
      <c r="C159" s="43"/>
      <c r="F159" s="65"/>
    </row>
    <row r="160" spans="2:6" s="31" customFormat="1" x14ac:dyDescent="0.25">
      <c r="B160" s="35"/>
      <c r="C160" s="43"/>
      <c r="F160" s="65"/>
    </row>
    <row r="161" spans="2:6" s="31" customFormat="1" x14ac:dyDescent="0.25">
      <c r="B161" s="35"/>
      <c r="C161" s="43"/>
      <c r="F161" s="65"/>
    </row>
    <row r="162" spans="2:6" s="31" customFormat="1" x14ac:dyDescent="0.25">
      <c r="B162" s="35"/>
      <c r="C162" s="43"/>
      <c r="F162" s="65"/>
    </row>
    <row r="163" spans="2:6" s="31" customFormat="1" x14ac:dyDescent="0.25">
      <c r="B163" s="35"/>
      <c r="C163" s="43"/>
      <c r="F163" s="65"/>
    </row>
    <row r="164" spans="2:6" s="31" customFormat="1" x14ac:dyDescent="0.25">
      <c r="B164" s="35"/>
      <c r="C164" s="43"/>
      <c r="F164" s="65"/>
    </row>
    <row r="165" spans="2:6" s="31" customFormat="1" x14ac:dyDescent="0.25">
      <c r="B165" s="35"/>
      <c r="C165" s="43"/>
      <c r="F165" s="65"/>
    </row>
    <row r="166" spans="2:6" s="31" customFormat="1" x14ac:dyDescent="0.25">
      <c r="B166" s="35"/>
      <c r="C166" s="43"/>
      <c r="F166" s="65"/>
    </row>
    <row r="167" spans="2:6" s="31" customFormat="1" x14ac:dyDescent="0.25">
      <c r="B167" s="35"/>
      <c r="C167" s="43"/>
      <c r="F167" s="65"/>
    </row>
    <row r="168" spans="2:6" s="31" customFormat="1" x14ac:dyDescent="0.25">
      <c r="B168" s="35"/>
      <c r="C168" s="43"/>
      <c r="F168" s="65"/>
    </row>
    <row r="169" spans="2:6" s="31" customFormat="1" x14ac:dyDescent="0.25">
      <c r="B169" s="35"/>
      <c r="C169" s="43"/>
      <c r="F169" s="65"/>
    </row>
    <row r="170" spans="2:6" s="31" customFormat="1" x14ac:dyDescent="0.25">
      <c r="B170" s="35"/>
      <c r="C170" s="43"/>
      <c r="F170" s="65"/>
    </row>
    <row r="171" spans="2:6" s="31" customFormat="1" x14ac:dyDescent="0.25">
      <c r="B171" s="35"/>
      <c r="C171" s="43"/>
      <c r="F171" s="65"/>
    </row>
    <row r="172" spans="2:6" s="31" customFormat="1" x14ac:dyDescent="0.25">
      <c r="B172" s="35"/>
      <c r="C172" s="43"/>
      <c r="F172" s="65"/>
    </row>
    <row r="173" spans="2:6" s="31" customFormat="1" x14ac:dyDescent="0.25">
      <c r="B173" s="35"/>
      <c r="C173" s="43"/>
      <c r="F173" s="65"/>
    </row>
    <row r="174" spans="2:6" s="31" customFormat="1" x14ac:dyDescent="0.25">
      <c r="B174" s="35"/>
      <c r="C174" s="43"/>
      <c r="F174" s="65"/>
    </row>
    <row r="175" spans="2:6" s="31" customFormat="1" x14ac:dyDescent="0.25">
      <c r="B175" s="35"/>
      <c r="C175" s="43"/>
      <c r="F175" s="65"/>
    </row>
    <row r="176" spans="2:6" s="31" customFormat="1" x14ac:dyDescent="0.25">
      <c r="B176" s="35"/>
      <c r="C176" s="43"/>
      <c r="F176" s="65"/>
    </row>
    <row r="177" spans="2:6" s="31" customFormat="1" x14ac:dyDescent="0.25">
      <c r="B177" s="35"/>
      <c r="C177" s="43"/>
      <c r="F177" s="65"/>
    </row>
    <row r="178" spans="2:6" s="31" customFormat="1" x14ac:dyDescent="0.25">
      <c r="B178" s="35"/>
      <c r="C178" s="43"/>
      <c r="F178" s="65"/>
    </row>
    <row r="179" spans="2:6" s="31" customFormat="1" x14ac:dyDescent="0.25">
      <c r="B179" s="35"/>
      <c r="C179" s="43"/>
      <c r="F179" s="65"/>
    </row>
    <row r="180" spans="2:6" s="31" customFormat="1" x14ac:dyDescent="0.25">
      <c r="B180" s="35"/>
      <c r="C180" s="43"/>
      <c r="F180" s="65"/>
    </row>
    <row r="181" spans="2:6" s="31" customFormat="1" x14ac:dyDescent="0.25">
      <c r="B181" s="35"/>
      <c r="C181" s="43"/>
      <c r="F181" s="65"/>
    </row>
    <row r="182" spans="2:6" s="31" customFormat="1" x14ac:dyDescent="0.25">
      <c r="B182" s="35"/>
      <c r="C182" s="43"/>
      <c r="F182" s="65"/>
    </row>
    <row r="183" spans="2:6" s="31" customFormat="1" x14ac:dyDescent="0.25">
      <c r="B183" s="35"/>
      <c r="C183" s="43"/>
      <c r="F183" s="65"/>
    </row>
    <row r="184" spans="2:6" s="31" customFormat="1" x14ac:dyDescent="0.25">
      <c r="B184" s="35"/>
      <c r="C184" s="43"/>
      <c r="F184" s="65"/>
    </row>
    <row r="185" spans="2:6" s="31" customFormat="1" x14ac:dyDescent="0.25">
      <c r="B185" s="35"/>
      <c r="C185" s="43"/>
      <c r="F185" s="65"/>
    </row>
    <row r="186" spans="2:6" s="31" customFormat="1" x14ac:dyDescent="0.25">
      <c r="B186" s="35"/>
      <c r="C186" s="43"/>
      <c r="F186" s="65"/>
    </row>
    <row r="187" spans="2:6" s="31" customFormat="1" x14ac:dyDescent="0.25">
      <c r="B187" s="35"/>
      <c r="C187" s="43"/>
      <c r="F187" s="65"/>
    </row>
    <row r="188" spans="2:6" s="31" customFormat="1" x14ac:dyDescent="0.25">
      <c r="B188" s="35"/>
      <c r="C188" s="43"/>
      <c r="F188" s="65"/>
    </row>
    <row r="189" spans="2:6" s="31" customFormat="1" x14ac:dyDescent="0.25">
      <c r="B189" s="35"/>
      <c r="C189" s="43"/>
      <c r="F189" s="65"/>
    </row>
    <row r="190" spans="2:6" s="31" customFormat="1" x14ac:dyDescent="0.25">
      <c r="B190" s="35"/>
      <c r="C190" s="43"/>
      <c r="F190" s="65"/>
    </row>
    <row r="191" spans="2:6" s="31" customFormat="1" x14ac:dyDescent="0.25">
      <c r="B191" s="35"/>
      <c r="C191" s="43"/>
      <c r="F191" s="65"/>
    </row>
    <row r="192" spans="2:6" s="31" customFormat="1" x14ac:dyDescent="0.25">
      <c r="B192" s="35"/>
      <c r="C192" s="43"/>
      <c r="F192" s="65"/>
    </row>
    <row r="193" spans="2:6" s="31" customFormat="1" x14ac:dyDescent="0.25">
      <c r="B193" s="35"/>
      <c r="C193" s="43"/>
      <c r="F193" s="65"/>
    </row>
    <row r="194" spans="2:6" s="31" customFormat="1" x14ac:dyDescent="0.25">
      <c r="B194" s="35"/>
      <c r="C194" s="43"/>
      <c r="F194" s="65"/>
    </row>
    <row r="195" spans="2:6" s="31" customFormat="1" x14ac:dyDescent="0.25">
      <c r="B195" s="35"/>
      <c r="C195" s="43"/>
      <c r="F195" s="65"/>
    </row>
    <row r="196" spans="2:6" s="31" customFormat="1" x14ac:dyDescent="0.25">
      <c r="B196" s="35"/>
      <c r="C196" s="43"/>
      <c r="F196" s="65"/>
    </row>
    <row r="197" spans="2:6" s="31" customFormat="1" x14ac:dyDescent="0.25">
      <c r="B197" s="35"/>
      <c r="C197" s="43"/>
      <c r="F197" s="65"/>
    </row>
    <row r="198" spans="2:6" s="31" customFormat="1" x14ac:dyDescent="0.25">
      <c r="B198" s="35"/>
      <c r="C198" s="43"/>
      <c r="F198" s="65"/>
    </row>
    <row r="199" spans="2:6" s="31" customFormat="1" x14ac:dyDescent="0.25">
      <c r="B199" s="35"/>
      <c r="C199" s="43"/>
      <c r="F199" s="65"/>
    </row>
    <row r="200" spans="2:6" s="31" customFormat="1" x14ac:dyDescent="0.25">
      <c r="B200" s="35"/>
      <c r="C200" s="43"/>
      <c r="F200" s="65"/>
    </row>
    <row r="201" spans="2:6" s="31" customFormat="1" x14ac:dyDescent="0.25">
      <c r="B201" s="35"/>
      <c r="C201" s="43"/>
      <c r="F201" s="65"/>
    </row>
    <row r="202" spans="2:6" s="31" customFormat="1" x14ac:dyDescent="0.25">
      <c r="B202" s="35"/>
      <c r="C202" s="43"/>
      <c r="F202" s="65"/>
    </row>
    <row r="203" spans="2:6" s="31" customFormat="1" x14ac:dyDescent="0.25">
      <c r="B203" s="35"/>
      <c r="C203" s="43"/>
      <c r="F203" s="65"/>
    </row>
    <row r="204" spans="2:6" s="31" customFormat="1" x14ac:dyDescent="0.25">
      <c r="B204" s="35"/>
      <c r="C204" s="43"/>
      <c r="F204" s="65"/>
    </row>
    <row r="205" spans="2:6" s="31" customFormat="1" x14ac:dyDescent="0.25">
      <c r="B205" s="35"/>
      <c r="C205" s="43"/>
      <c r="F205" s="65"/>
    </row>
    <row r="206" spans="2:6" s="31" customFormat="1" x14ac:dyDescent="0.25">
      <c r="B206" s="35"/>
      <c r="C206" s="43"/>
      <c r="F206" s="65"/>
    </row>
    <row r="207" spans="2:6" s="31" customFormat="1" x14ac:dyDescent="0.25">
      <c r="B207" s="35"/>
      <c r="C207" s="43"/>
      <c r="F207" s="65"/>
    </row>
    <row r="208" spans="2:6" s="31" customFormat="1" x14ac:dyDescent="0.25">
      <c r="B208" s="35"/>
      <c r="C208" s="43"/>
      <c r="F208" s="65"/>
    </row>
    <row r="209" spans="2:6" s="31" customFormat="1" x14ac:dyDescent="0.25">
      <c r="B209" s="35"/>
      <c r="C209" s="43"/>
      <c r="F209" s="65"/>
    </row>
    <row r="210" spans="2:6" s="31" customFormat="1" x14ac:dyDescent="0.25">
      <c r="B210" s="35"/>
      <c r="C210" s="43"/>
      <c r="F210" s="65"/>
    </row>
    <row r="211" spans="2:6" s="31" customFormat="1" x14ac:dyDescent="0.25">
      <c r="B211" s="35"/>
      <c r="C211" s="43"/>
      <c r="F211" s="65"/>
    </row>
    <row r="212" spans="2:6" s="31" customFormat="1" x14ac:dyDescent="0.25">
      <c r="B212" s="35"/>
      <c r="C212" s="43"/>
      <c r="F212" s="65"/>
    </row>
    <row r="213" spans="2:6" s="31" customFormat="1" x14ac:dyDescent="0.25">
      <c r="B213" s="35"/>
      <c r="C213" s="43"/>
      <c r="F213" s="65"/>
    </row>
    <row r="214" spans="2:6" s="31" customFormat="1" x14ac:dyDescent="0.25">
      <c r="B214" s="35"/>
      <c r="C214" s="43"/>
      <c r="F214" s="65"/>
    </row>
    <row r="215" spans="2:6" s="31" customFormat="1" x14ac:dyDescent="0.25">
      <c r="B215" s="35"/>
      <c r="C215" s="43"/>
      <c r="F215" s="65"/>
    </row>
    <row r="216" spans="2:6" s="31" customFormat="1" x14ac:dyDescent="0.25">
      <c r="B216" s="35"/>
      <c r="C216" s="43"/>
      <c r="F216" s="65"/>
    </row>
    <row r="217" spans="2:6" s="31" customFormat="1" x14ac:dyDescent="0.25">
      <c r="B217" s="35"/>
      <c r="C217" s="43"/>
      <c r="F217" s="65"/>
    </row>
    <row r="218" spans="2:6" s="31" customFormat="1" x14ac:dyDescent="0.25">
      <c r="B218" s="35"/>
      <c r="C218" s="43"/>
      <c r="F218" s="65"/>
    </row>
    <row r="219" spans="2:6" s="31" customFormat="1" x14ac:dyDescent="0.25">
      <c r="B219" s="35"/>
      <c r="C219" s="43"/>
      <c r="F219" s="65"/>
    </row>
    <row r="220" spans="2:6" s="31" customFormat="1" x14ac:dyDescent="0.25">
      <c r="B220" s="35"/>
      <c r="C220" s="43"/>
      <c r="F220" s="65"/>
    </row>
    <row r="221" spans="2:6" s="31" customFormat="1" x14ac:dyDescent="0.25">
      <c r="B221" s="35"/>
      <c r="C221" s="43"/>
      <c r="F221" s="65"/>
    </row>
    <row r="222" spans="2:6" s="31" customFormat="1" x14ac:dyDescent="0.25">
      <c r="B222" s="35"/>
      <c r="C222" s="43"/>
      <c r="F222" s="65"/>
    </row>
    <row r="223" spans="2:6" s="31" customFormat="1" x14ac:dyDescent="0.25">
      <c r="B223" s="35"/>
      <c r="C223" s="43"/>
      <c r="F223" s="65"/>
    </row>
    <row r="224" spans="2:6" s="31" customFormat="1" x14ac:dyDescent="0.25">
      <c r="B224" s="35"/>
      <c r="C224" s="43"/>
      <c r="F224" s="65"/>
    </row>
    <row r="225" spans="2:6" s="31" customFormat="1" x14ac:dyDescent="0.25">
      <c r="B225" s="35"/>
      <c r="C225" s="43"/>
      <c r="F225" s="65"/>
    </row>
    <row r="226" spans="2:6" s="31" customFormat="1" x14ac:dyDescent="0.25">
      <c r="B226" s="35"/>
      <c r="C226" s="43"/>
      <c r="F226" s="65"/>
    </row>
    <row r="227" spans="2:6" s="31" customFormat="1" x14ac:dyDescent="0.25">
      <c r="B227" s="35"/>
      <c r="C227" s="43"/>
      <c r="F227" s="65"/>
    </row>
    <row r="228" spans="2:6" s="31" customFormat="1" x14ac:dyDescent="0.25">
      <c r="B228" s="35"/>
      <c r="C228" s="43"/>
      <c r="F228" s="65"/>
    </row>
    <row r="229" spans="2:6" s="31" customFormat="1" x14ac:dyDescent="0.25">
      <c r="B229" s="35"/>
      <c r="C229" s="43"/>
      <c r="F229" s="65"/>
    </row>
    <row r="230" spans="2:6" s="31" customFormat="1" x14ac:dyDescent="0.25">
      <c r="B230" s="35"/>
      <c r="C230" s="43"/>
      <c r="F230" s="65"/>
    </row>
    <row r="231" spans="2:6" s="31" customFormat="1" x14ac:dyDescent="0.25">
      <c r="B231" s="35"/>
      <c r="C231" s="43"/>
      <c r="F231" s="65"/>
    </row>
    <row r="232" spans="2:6" s="31" customFormat="1" x14ac:dyDescent="0.25">
      <c r="B232" s="35"/>
      <c r="C232" s="43"/>
      <c r="F232" s="65"/>
    </row>
    <row r="233" spans="2:6" s="31" customFormat="1" x14ac:dyDescent="0.25">
      <c r="B233" s="35"/>
      <c r="C233" s="43"/>
      <c r="F233" s="65"/>
    </row>
    <row r="234" spans="2:6" s="31" customFormat="1" x14ac:dyDescent="0.25">
      <c r="B234" s="35"/>
      <c r="C234" s="43"/>
      <c r="F234" s="65"/>
    </row>
    <row r="235" spans="2:6" s="31" customFormat="1" x14ac:dyDescent="0.25">
      <c r="B235" s="35"/>
      <c r="C235" s="43"/>
      <c r="F235" s="65"/>
    </row>
    <row r="236" spans="2:6" s="31" customFormat="1" x14ac:dyDescent="0.25">
      <c r="B236" s="35"/>
      <c r="C236" s="43"/>
      <c r="F236" s="65"/>
    </row>
    <row r="237" spans="2:6" s="31" customFormat="1" x14ac:dyDescent="0.25">
      <c r="B237" s="35"/>
      <c r="C237" s="43"/>
      <c r="F237" s="65"/>
    </row>
    <row r="238" spans="2:6" s="31" customFormat="1" x14ac:dyDescent="0.25">
      <c r="B238" s="35"/>
      <c r="C238" s="43"/>
      <c r="F238" s="65"/>
    </row>
    <row r="239" spans="2:6" s="31" customFormat="1" x14ac:dyDescent="0.25">
      <c r="B239" s="35"/>
      <c r="C239" s="43"/>
      <c r="F239" s="65"/>
    </row>
    <row r="240" spans="2:6" s="31" customFormat="1" x14ac:dyDescent="0.25">
      <c r="B240" s="35"/>
      <c r="C240" s="43"/>
      <c r="F240" s="65"/>
    </row>
    <row r="241" spans="2:6" s="31" customFormat="1" x14ac:dyDescent="0.25">
      <c r="B241" s="35"/>
      <c r="C241" s="43"/>
      <c r="F241" s="65"/>
    </row>
    <row r="242" spans="2:6" s="31" customFormat="1" x14ac:dyDescent="0.25">
      <c r="B242" s="35"/>
      <c r="C242" s="43"/>
      <c r="F242" s="65"/>
    </row>
    <row r="243" spans="2:6" s="31" customFormat="1" x14ac:dyDescent="0.25">
      <c r="B243" s="35"/>
      <c r="C243" s="43"/>
      <c r="F243" s="65"/>
    </row>
    <row r="244" spans="2:6" s="31" customFormat="1" x14ac:dyDescent="0.25">
      <c r="B244" s="35"/>
      <c r="C244" s="43"/>
      <c r="F244" s="65"/>
    </row>
    <row r="245" spans="2:6" s="31" customFormat="1" x14ac:dyDescent="0.25">
      <c r="B245" s="35"/>
      <c r="C245" s="43"/>
      <c r="F245" s="65"/>
    </row>
    <row r="246" spans="2:6" s="31" customFormat="1" x14ac:dyDescent="0.25">
      <c r="B246" s="35"/>
      <c r="C246" s="43"/>
      <c r="F246" s="65"/>
    </row>
    <row r="247" spans="2:6" s="31" customFormat="1" x14ac:dyDescent="0.25">
      <c r="B247" s="35"/>
      <c r="C247" s="43"/>
      <c r="F247" s="65"/>
    </row>
    <row r="248" spans="2:6" s="31" customFormat="1" x14ac:dyDescent="0.25">
      <c r="B248" s="35"/>
      <c r="C248" s="43"/>
      <c r="F248" s="65"/>
    </row>
    <row r="249" spans="2:6" s="31" customFormat="1" x14ac:dyDescent="0.25">
      <c r="B249" s="35"/>
      <c r="C249" s="43"/>
      <c r="F249" s="65"/>
    </row>
    <row r="250" spans="2:6" s="31" customFormat="1" x14ac:dyDescent="0.25">
      <c r="B250" s="35"/>
      <c r="C250" s="43"/>
      <c r="F250" s="65"/>
    </row>
    <row r="251" spans="2:6" s="31" customFormat="1" x14ac:dyDescent="0.25">
      <c r="B251" s="35"/>
      <c r="C251" s="43"/>
      <c r="F251" s="65"/>
    </row>
    <row r="252" spans="2:6" s="31" customFormat="1" x14ac:dyDescent="0.25">
      <c r="B252" s="35"/>
      <c r="C252" s="43"/>
      <c r="F252" s="65"/>
    </row>
    <row r="253" spans="2:6" s="31" customFormat="1" x14ac:dyDescent="0.25">
      <c r="B253" s="35"/>
      <c r="C253" s="43"/>
      <c r="F253" s="65"/>
    </row>
    <row r="254" spans="2:6" s="31" customFormat="1" x14ac:dyDescent="0.25">
      <c r="B254" s="35"/>
      <c r="C254" s="43"/>
      <c r="F254" s="65"/>
    </row>
    <row r="255" spans="2:6" s="31" customFormat="1" x14ac:dyDescent="0.25">
      <c r="B255" s="35"/>
      <c r="C255" s="43"/>
      <c r="F255" s="65"/>
    </row>
    <row r="256" spans="2:6" s="31" customFormat="1" x14ac:dyDescent="0.25">
      <c r="B256" s="35"/>
      <c r="C256" s="43"/>
      <c r="F256" s="65"/>
    </row>
    <row r="257" spans="2:6" s="31" customFormat="1" x14ac:dyDescent="0.25">
      <c r="B257" s="35"/>
      <c r="C257" s="43"/>
      <c r="F257" s="65"/>
    </row>
    <row r="258" spans="2:6" s="31" customFormat="1" x14ac:dyDescent="0.25">
      <c r="B258" s="35"/>
      <c r="C258" s="43"/>
      <c r="F258" s="65"/>
    </row>
    <row r="259" spans="2:6" s="31" customFormat="1" x14ac:dyDescent="0.25">
      <c r="B259" s="35"/>
      <c r="C259" s="43"/>
      <c r="F259" s="65"/>
    </row>
    <row r="260" spans="2:6" s="31" customFormat="1" x14ac:dyDescent="0.25">
      <c r="B260" s="35"/>
      <c r="C260" s="43"/>
      <c r="F260" s="65"/>
    </row>
    <row r="261" spans="2:6" s="31" customFormat="1" x14ac:dyDescent="0.25">
      <c r="B261" s="35"/>
      <c r="C261" s="43"/>
      <c r="F261" s="65"/>
    </row>
    <row r="262" spans="2:6" s="31" customFormat="1" x14ac:dyDescent="0.25">
      <c r="B262" s="35"/>
      <c r="C262" s="43"/>
      <c r="F262" s="65"/>
    </row>
    <row r="263" spans="2:6" s="31" customFormat="1" x14ac:dyDescent="0.25">
      <c r="B263" s="35"/>
      <c r="C263" s="43"/>
      <c r="F263" s="65"/>
    </row>
    <row r="264" spans="2:6" s="31" customFormat="1" x14ac:dyDescent="0.25">
      <c r="B264" s="35"/>
      <c r="C264" s="43"/>
      <c r="F264" s="65"/>
    </row>
    <row r="265" spans="2:6" s="31" customFormat="1" x14ac:dyDescent="0.25">
      <c r="B265" s="35"/>
      <c r="C265" s="43"/>
      <c r="F265" s="65"/>
    </row>
    <row r="266" spans="2:6" s="31" customFormat="1" x14ac:dyDescent="0.25">
      <c r="B266" s="35"/>
      <c r="C266" s="43"/>
      <c r="F266" s="65"/>
    </row>
    <row r="267" spans="2:6" s="31" customFormat="1" x14ac:dyDescent="0.25">
      <c r="B267" s="35"/>
      <c r="C267" s="43"/>
      <c r="F267" s="65"/>
    </row>
    <row r="268" spans="2:6" s="31" customFormat="1" x14ac:dyDescent="0.25">
      <c r="B268" s="35"/>
      <c r="C268" s="43"/>
      <c r="F268" s="65"/>
    </row>
    <row r="269" spans="2:6" s="31" customFormat="1" x14ac:dyDescent="0.25">
      <c r="B269" s="35"/>
      <c r="C269" s="43"/>
      <c r="F269" s="65"/>
    </row>
    <row r="270" spans="2:6" s="31" customFormat="1" x14ac:dyDescent="0.25">
      <c r="B270" s="35"/>
      <c r="C270" s="43"/>
      <c r="F270" s="65"/>
    </row>
    <row r="271" spans="2:6" s="31" customFormat="1" x14ac:dyDescent="0.25">
      <c r="B271" s="35"/>
      <c r="C271" s="43"/>
      <c r="F271" s="65"/>
    </row>
    <row r="272" spans="2:6" s="31" customFormat="1" x14ac:dyDescent="0.25">
      <c r="B272" s="35"/>
      <c r="C272" s="43"/>
      <c r="F272" s="65"/>
    </row>
    <row r="273" spans="2:6" s="31" customFormat="1" x14ac:dyDescent="0.25">
      <c r="B273" s="35"/>
      <c r="C273" s="43"/>
      <c r="F273" s="65"/>
    </row>
    <row r="274" spans="2:6" s="31" customFormat="1" x14ac:dyDescent="0.25">
      <c r="B274" s="35"/>
      <c r="C274" s="43"/>
      <c r="F274" s="65"/>
    </row>
    <row r="275" spans="2:6" s="31" customFormat="1" x14ac:dyDescent="0.25">
      <c r="B275" s="35"/>
      <c r="C275" s="43"/>
      <c r="F275" s="65"/>
    </row>
    <row r="276" spans="2:6" s="31" customFormat="1" x14ac:dyDescent="0.25">
      <c r="B276" s="35"/>
      <c r="C276" s="43"/>
      <c r="F276" s="65"/>
    </row>
    <row r="277" spans="2:6" s="31" customFormat="1" x14ac:dyDescent="0.25">
      <c r="B277" s="35"/>
      <c r="C277" s="43"/>
      <c r="F277" s="65"/>
    </row>
    <row r="278" spans="2:6" s="31" customFormat="1" x14ac:dyDescent="0.25">
      <c r="B278" s="35"/>
      <c r="C278" s="43"/>
      <c r="F278" s="65"/>
    </row>
    <row r="279" spans="2:6" s="31" customFormat="1" x14ac:dyDescent="0.25">
      <c r="B279" s="35"/>
      <c r="C279" s="43"/>
      <c r="F279" s="65"/>
    </row>
    <row r="280" spans="2:6" s="31" customFormat="1" x14ac:dyDescent="0.25">
      <c r="B280" s="35"/>
      <c r="C280" s="43"/>
      <c r="F280" s="65"/>
    </row>
    <row r="281" spans="2:6" s="31" customFormat="1" x14ac:dyDescent="0.25">
      <c r="B281" s="35"/>
      <c r="C281" s="43"/>
      <c r="F281" s="65"/>
    </row>
    <row r="282" spans="2:6" s="31" customFormat="1" x14ac:dyDescent="0.25">
      <c r="B282" s="35"/>
      <c r="C282" s="43"/>
      <c r="F282" s="65"/>
    </row>
    <row r="283" spans="2:6" s="31" customFormat="1" x14ac:dyDescent="0.25">
      <c r="B283" s="35"/>
      <c r="C283" s="43"/>
      <c r="F283" s="65"/>
    </row>
    <row r="284" spans="2:6" s="31" customFormat="1" x14ac:dyDescent="0.25">
      <c r="B284" s="35"/>
      <c r="C284" s="43"/>
      <c r="F284" s="65"/>
    </row>
    <row r="285" spans="2:6" s="31" customFormat="1" x14ac:dyDescent="0.25">
      <c r="B285" s="35"/>
      <c r="C285" s="43"/>
      <c r="F285" s="65"/>
    </row>
    <row r="286" spans="2:6" s="31" customFormat="1" x14ac:dyDescent="0.25">
      <c r="B286" s="35"/>
      <c r="C286" s="43"/>
      <c r="F286" s="65"/>
    </row>
    <row r="287" spans="2:6" s="31" customFormat="1" x14ac:dyDescent="0.25">
      <c r="B287" s="35"/>
      <c r="C287" s="43"/>
      <c r="F287" s="65"/>
    </row>
    <row r="288" spans="2:6" s="31" customFormat="1" x14ac:dyDescent="0.25">
      <c r="B288" s="35"/>
      <c r="C288" s="43"/>
      <c r="F288" s="65"/>
    </row>
    <row r="289" spans="2:6" s="31" customFormat="1" x14ac:dyDescent="0.25">
      <c r="B289" s="35"/>
      <c r="C289" s="43"/>
      <c r="F289" s="65"/>
    </row>
    <row r="290" spans="2:6" s="31" customFormat="1" x14ac:dyDescent="0.25">
      <c r="B290" s="35"/>
      <c r="C290" s="43"/>
      <c r="F290" s="65"/>
    </row>
    <row r="291" spans="2:6" s="31" customFormat="1" x14ac:dyDescent="0.25">
      <c r="B291" s="35"/>
      <c r="C291" s="43"/>
      <c r="F291" s="65"/>
    </row>
    <row r="292" spans="2:6" s="31" customFormat="1" x14ac:dyDescent="0.25">
      <c r="B292" s="35"/>
      <c r="C292" s="43"/>
      <c r="F292" s="65"/>
    </row>
    <row r="293" spans="2:6" s="31" customFormat="1" x14ac:dyDescent="0.25">
      <c r="B293" s="35"/>
      <c r="C293" s="43"/>
      <c r="F293" s="65"/>
    </row>
    <row r="294" spans="2:6" s="31" customFormat="1" x14ac:dyDescent="0.25">
      <c r="B294" s="35"/>
      <c r="C294" s="43"/>
      <c r="F294" s="65"/>
    </row>
    <row r="295" spans="2:6" s="31" customFormat="1" x14ac:dyDescent="0.25">
      <c r="B295" s="35"/>
      <c r="C295" s="43"/>
      <c r="F295" s="65"/>
    </row>
    <row r="296" spans="2:6" s="31" customFormat="1" x14ac:dyDescent="0.25">
      <c r="B296" s="35"/>
      <c r="C296" s="43"/>
      <c r="F296" s="65"/>
    </row>
    <row r="297" spans="2:6" s="31" customFormat="1" x14ac:dyDescent="0.25">
      <c r="B297" s="35"/>
      <c r="C297" s="43"/>
      <c r="F297" s="65"/>
    </row>
    <row r="298" spans="2:6" s="31" customFormat="1" x14ac:dyDescent="0.25">
      <c r="B298" s="35"/>
      <c r="C298" s="43"/>
      <c r="F298" s="65"/>
    </row>
    <row r="299" spans="2:6" s="31" customFormat="1" x14ac:dyDescent="0.25">
      <c r="B299" s="35"/>
      <c r="C299" s="43"/>
      <c r="F299" s="65"/>
    </row>
    <row r="300" spans="2:6" s="31" customFormat="1" x14ac:dyDescent="0.25">
      <c r="B300" s="35"/>
      <c r="C300" s="43"/>
      <c r="F300" s="65"/>
    </row>
    <row r="301" spans="2:6" s="31" customFormat="1" x14ac:dyDescent="0.25">
      <c r="B301" s="35"/>
      <c r="C301" s="43"/>
      <c r="F301" s="65"/>
    </row>
    <row r="302" spans="2:6" s="31" customFormat="1" x14ac:dyDescent="0.25">
      <c r="B302" s="35"/>
      <c r="C302" s="43"/>
      <c r="F302" s="65"/>
    </row>
    <row r="303" spans="2:6" s="31" customFormat="1" x14ac:dyDescent="0.25">
      <c r="B303" s="35"/>
      <c r="C303" s="43"/>
      <c r="F303" s="65"/>
    </row>
    <row r="304" spans="2:6" s="31" customFormat="1" x14ac:dyDescent="0.25">
      <c r="B304" s="35"/>
      <c r="C304" s="43"/>
      <c r="F304" s="65"/>
    </row>
    <row r="305" spans="2:6" s="31" customFormat="1" x14ac:dyDescent="0.25">
      <c r="B305" s="35"/>
      <c r="C305" s="43"/>
      <c r="F305" s="65"/>
    </row>
    <row r="306" spans="2:6" s="31" customFormat="1" x14ac:dyDescent="0.25">
      <c r="B306" s="35"/>
      <c r="C306" s="43"/>
      <c r="F306" s="65"/>
    </row>
    <row r="307" spans="2:6" s="31" customFormat="1" x14ac:dyDescent="0.25">
      <c r="B307" s="35"/>
      <c r="C307" s="43"/>
      <c r="F307" s="65"/>
    </row>
    <row r="308" spans="2:6" s="31" customFormat="1" x14ac:dyDescent="0.25">
      <c r="B308" s="35"/>
      <c r="C308" s="43"/>
      <c r="F308" s="65"/>
    </row>
    <row r="309" spans="2:6" s="31" customFormat="1" x14ac:dyDescent="0.25">
      <c r="B309" s="35"/>
      <c r="C309" s="43"/>
      <c r="F309" s="65"/>
    </row>
    <row r="310" spans="2:6" s="31" customFormat="1" x14ac:dyDescent="0.25">
      <c r="B310" s="35"/>
      <c r="C310" s="43"/>
      <c r="F310" s="65"/>
    </row>
    <row r="311" spans="2:6" s="31" customFormat="1" x14ac:dyDescent="0.25">
      <c r="B311" s="35"/>
      <c r="C311" s="43"/>
      <c r="F311" s="65"/>
    </row>
    <row r="312" spans="2:6" s="31" customFormat="1" x14ac:dyDescent="0.25">
      <c r="B312" s="35"/>
      <c r="C312" s="43"/>
      <c r="F312" s="65"/>
    </row>
    <row r="313" spans="2:6" s="31" customFormat="1" x14ac:dyDescent="0.25">
      <c r="B313" s="35"/>
      <c r="C313" s="43"/>
      <c r="F313" s="65"/>
    </row>
    <row r="314" spans="2:6" s="31" customFormat="1" x14ac:dyDescent="0.25">
      <c r="B314" s="35"/>
      <c r="C314" s="43"/>
      <c r="F314" s="65"/>
    </row>
    <row r="315" spans="2:6" s="31" customFormat="1" x14ac:dyDescent="0.25">
      <c r="B315" s="35"/>
      <c r="C315" s="43"/>
      <c r="F315" s="65"/>
    </row>
    <row r="316" spans="2:6" s="31" customFormat="1" x14ac:dyDescent="0.25">
      <c r="B316" s="35"/>
      <c r="C316" s="43"/>
      <c r="F316" s="65"/>
    </row>
    <row r="317" spans="2:6" s="31" customFormat="1" x14ac:dyDescent="0.25">
      <c r="B317" s="35"/>
      <c r="C317" s="43"/>
      <c r="F317" s="65"/>
    </row>
    <row r="318" spans="2:6" s="31" customFormat="1" x14ac:dyDescent="0.25">
      <c r="B318" s="35"/>
      <c r="C318" s="43"/>
      <c r="F318" s="65"/>
    </row>
    <row r="319" spans="2:6" s="31" customFormat="1" x14ac:dyDescent="0.25">
      <c r="B319" s="35"/>
      <c r="C319" s="43"/>
      <c r="F319" s="65"/>
    </row>
    <row r="320" spans="2:6" s="31" customFormat="1" x14ac:dyDescent="0.25">
      <c r="B320" s="35"/>
      <c r="C320" s="43"/>
      <c r="F320" s="65"/>
    </row>
    <row r="321" spans="2:6" s="31" customFormat="1" x14ac:dyDescent="0.25">
      <c r="B321" s="35"/>
      <c r="C321" s="43"/>
      <c r="F321" s="65"/>
    </row>
    <row r="322" spans="2:6" s="31" customFormat="1" x14ac:dyDescent="0.25">
      <c r="B322" s="35"/>
      <c r="C322" s="43"/>
      <c r="F322" s="65"/>
    </row>
    <row r="323" spans="2:6" s="31" customFormat="1" x14ac:dyDescent="0.25">
      <c r="B323" s="35"/>
      <c r="C323" s="43"/>
      <c r="F323" s="65"/>
    </row>
    <row r="324" spans="2:6" s="31" customFormat="1" x14ac:dyDescent="0.25">
      <c r="B324" s="35"/>
      <c r="C324" s="43"/>
      <c r="F324" s="65"/>
    </row>
    <row r="325" spans="2:6" s="31" customFormat="1" x14ac:dyDescent="0.25">
      <c r="B325" s="35"/>
      <c r="C325" s="43"/>
      <c r="F325" s="65"/>
    </row>
    <row r="326" spans="2:6" s="31" customFormat="1" x14ac:dyDescent="0.25">
      <c r="B326" s="35"/>
      <c r="C326" s="43"/>
      <c r="F326" s="65"/>
    </row>
    <row r="327" spans="2:6" s="31" customFormat="1" x14ac:dyDescent="0.25">
      <c r="B327" s="35"/>
      <c r="C327" s="43"/>
      <c r="F327" s="65"/>
    </row>
    <row r="328" spans="2:6" s="31" customFormat="1" x14ac:dyDescent="0.25">
      <c r="B328" s="35"/>
      <c r="C328" s="43"/>
      <c r="F328" s="65"/>
    </row>
    <row r="329" spans="2:6" s="31" customFormat="1" x14ac:dyDescent="0.25">
      <c r="B329" s="35"/>
      <c r="C329" s="43"/>
      <c r="F329" s="65"/>
    </row>
    <row r="330" spans="2:6" s="31" customFormat="1" x14ac:dyDescent="0.25">
      <c r="B330" s="35"/>
      <c r="C330" s="43"/>
      <c r="F330" s="65"/>
    </row>
    <row r="331" spans="2:6" s="31" customFormat="1" x14ac:dyDescent="0.25">
      <c r="B331" s="35"/>
      <c r="C331" s="43"/>
      <c r="F331" s="65"/>
    </row>
    <row r="332" spans="2:6" s="31" customFormat="1" x14ac:dyDescent="0.25">
      <c r="B332" s="35"/>
      <c r="C332" s="43"/>
      <c r="F332" s="65"/>
    </row>
    <row r="333" spans="2:6" s="31" customFormat="1" x14ac:dyDescent="0.25">
      <c r="B333" s="35"/>
      <c r="C333" s="43"/>
      <c r="F333" s="65"/>
    </row>
    <row r="334" spans="2:6" s="31" customFormat="1" x14ac:dyDescent="0.25">
      <c r="B334" s="35"/>
      <c r="C334" s="43"/>
      <c r="F334" s="65"/>
    </row>
    <row r="335" spans="2:6" s="31" customFormat="1" x14ac:dyDescent="0.25">
      <c r="B335" s="35"/>
      <c r="C335" s="43"/>
      <c r="F335" s="65"/>
    </row>
    <row r="336" spans="2:6" s="31" customFormat="1" x14ac:dyDescent="0.25">
      <c r="B336" s="35"/>
      <c r="C336" s="43"/>
      <c r="F336" s="65"/>
    </row>
    <row r="337" spans="2:6" s="31" customFormat="1" x14ac:dyDescent="0.25">
      <c r="B337" s="35"/>
      <c r="C337" s="43"/>
      <c r="F337" s="65"/>
    </row>
    <row r="338" spans="2:6" s="31" customFormat="1" x14ac:dyDescent="0.25">
      <c r="B338" s="35"/>
      <c r="C338" s="43"/>
      <c r="F338" s="65"/>
    </row>
    <row r="339" spans="2:6" s="31" customFormat="1" x14ac:dyDescent="0.25">
      <c r="B339" s="35"/>
      <c r="C339" s="43"/>
      <c r="F339" s="65"/>
    </row>
    <row r="340" spans="2:6" s="31" customFormat="1" x14ac:dyDescent="0.25">
      <c r="B340" s="35"/>
      <c r="C340" s="43"/>
      <c r="F340" s="65"/>
    </row>
    <row r="341" spans="2:6" s="31" customFormat="1" x14ac:dyDescent="0.25">
      <c r="B341" s="35"/>
      <c r="C341" s="43"/>
      <c r="F341" s="65"/>
    </row>
    <row r="342" spans="2:6" s="31" customFormat="1" x14ac:dyDescent="0.25">
      <c r="B342" s="35"/>
      <c r="C342" s="43"/>
      <c r="F342" s="65"/>
    </row>
    <row r="343" spans="2:6" s="31" customFormat="1" x14ac:dyDescent="0.25">
      <c r="B343" s="35"/>
      <c r="C343" s="43"/>
      <c r="F343" s="65"/>
    </row>
    <row r="344" spans="2:6" s="31" customFormat="1" x14ac:dyDescent="0.25">
      <c r="B344" s="35"/>
      <c r="C344" s="43"/>
      <c r="F344" s="65"/>
    </row>
    <row r="345" spans="2:6" s="31" customFormat="1" x14ac:dyDescent="0.25">
      <c r="B345" s="35"/>
      <c r="C345" s="43"/>
      <c r="F345" s="65"/>
    </row>
    <row r="346" spans="2:6" s="31" customFormat="1" x14ac:dyDescent="0.25">
      <c r="B346" s="35"/>
      <c r="C346" s="43"/>
      <c r="F346" s="65"/>
    </row>
    <row r="347" spans="2:6" s="31" customFormat="1" x14ac:dyDescent="0.25">
      <c r="B347" s="35"/>
      <c r="C347" s="43"/>
      <c r="F347" s="65"/>
    </row>
    <row r="348" spans="2:6" s="31" customFormat="1" x14ac:dyDescent="0.25">
      <c r="B348" s="35"/>
      <c r="C348" s="43"/>
      <c r="F348" s="65"/>
    </row>
    <row r="349" spans="2:6" s="31" customFormat="1" x14ac:dyDescent="0.25">
      <c r="B349" s="35"/>
      <c r="C349" s="43"/>
      <c r="F349" s="65"/>
    </row>
    <row r="350" spans="2:6" s="31" customFormat="1" x14ac:dyDescent="0.25">
      <c r="B350" s="35"/>
      <c r="C350" s="43"/>
      <c r="F350" s="65"/>
    </row>
    <row r="351" spans="2:6" s="31" customFormat="1" x14ac:dyDescent="0.25">
      <c r="B351" s="35"/>
      <c r="C351" s="43"/>
      <c r="F351" s="65"/>
    </row>
    <row r="352" spans="2:6" s="31" customFormat="1" x14ac:dyDescent="0.25">
      <c r="B352" s="35"/>
      <c r="C352" s="43"/>
      <c r="F352" s="65"/>
    </row>
    <row r="353" spans="2:6" s="31" customFormat="1" x14ac:dyDescent="0.25">
      <c r="B353" s="35"/>
      <c r="C353" s="43"/>
      <c r="F353" s="65"/>
    </row>
    <row r="354" spans="2:6" s="31" customFormat="1" x14ac:dyDescent="0.25">
      <c r="B354" s="35"/>
      <c r="C354" s="43"/>
      <c r="F354" s="65"/>
    </row>
    <row r="355" spans="2:6" s="31" customFormat="1" x14ac:dyDescent="0.25">
      <c r="B355" s="35"/>
      <c r="C355" s="43"/>
      <c r="F355" s="65"/>
    </row>
    <row r="356" spans="2:6" s="31" customFormat="1" x14ac:dyDescent="0.25">
      <c r="B356" s="35"/>
      <c r="C356" s="43"/>
      <c r="F356" s="65"/>
    </row>
    <row r="357" spans="2:6" s="31" customFormat="1" x14ac:dyDescent="0.25">
      <c r="B357" s="35"/>
      <c r="C357" s="43"/>
      <c r="F357" s="65"/>
    </row>
    <row r="358" spans="2:6" s="31" customFormat="1" x14ac:dyDescent="0.25">
      <c r="B358" s="35"/>
      <c r="C358" s="43"/>
      <c r="F358" s="65"/>
    </row>
    <row r="359" spans="2:6" s="31" customFormat="1" x14ac:dyDescent="0.25">
      <c r="B359" s="35"/>
      <c r="C359" s="43"/>
      <c r="F359" s="65"/>
    </row>
    <row r="360" spans="2:6" s="31" customFormat="1" x14ac:dyDescent="0.25">
      <c r="B360" s="35"/>
      <c r="C360" s="43"/>
      <c r="F360" s="65"/>
    </row>
    <row r="361" spans="2:6" s="31" customFormat="1" x14ac:dyDescent="0.25">
      <c r="B361" s="35"/>
      <c r="C361" s="43"/>
      <c r="F361" s="65"/>
    </row>
    <row r="362" spans="2:6" s="31" customFormat="1" x14ac:dyDescent="0.25">
      <c r="B362" s="35"/>
      <c r="C362" s="43"/>
      <c r="F362" s="65"/>
    </row>
    <row r="363" spans="2:6" s="31" customFormat="1" x14ac:dyDescent="0.25">
      <c r="B363" s="35"/>
      <c r="C363" s="43"/>
      <c r="F363" s="65"/>
    </row>
    <row r="364" spans="2:6" s="31" customFormat="1" x14ac:dyDescent="0.25">
      <c r="B364" s="35"/>
      <c r="C364" s="43"/>
      <c r="F364" s="65"/>
    </row>
    <row r="365" spans="2:6" s="31" customFormat="1" x14ac:dyDescent="0.25">
      <c r="B365" s="35"/>
      <c r="C365" s="43"/>
      <c r="F365" s="65"/>
    </row>
    <row r="366" spans="2:6" s="31" customFormat="1" x14ac:dyDescent="0.25">
      <c r="B366" s="35"/>
      <c r="C366" s="43"/>
      <c r="F366" s="65"/>
    </row>
    <row r="367" spans="2:6" s="31" customFormat="1" x14ac:dyDescent="0.25">
      <c r="B367" s="35"/>
      <c r="C367" s="43"/>
      <c r="F367" s="65"/>
    </row>
    <row r="368" spans="2:6" s="31" customFormat="1" x14ac:dyDescent="0.25">
      <c r="B368" s="35"/>
      <c r="C368" s="43"/>
      <c r="F368" s="65"/>
    </row>
    <row r="369" spans="2:6" s="31" customFormat="1" x14ac:dyDescent="0.25">
      <c r="B369" s="35"/>
      <c r="C369" s="43"/>
      <c r="F369" s="65"/>
    </row>
    <row r="370" spans="2:6" s="31" customFormat="1" x14ac:dyDescent="0.25">
      <c r="B370" s="35"/>
      <c r="C370" s="43"/>
      <c r="F370" s="65"/>
    </row>
    <row r="371" spans="2:6" s="31" customFormat="1" x14ac:dyDescent="0.25">
      <c r="B371" s="35"/>
      <c r="C371" s="43"/>
      <c r="F371" s="65"/>
    </row>
    <row r="372" spans="2:6" s="31" customFormat="1" x14ac:dyDescent="0.25">
      <c r="B372" s="35"/>
      <c r="C372" s="43"/>
      <c r="F372" s="65"/>
    </row>
    <row r="373" spans="2:6" s="31" customFormat="1" x14ac:dyDescent="0.25">
      <c r="B373" s="35"/>
      <c r="C373" s="43"/>
      <c r="F373" s="65"/>
    </row>
    <row r="374" spans="2:6" s="31" customFormat="1" x14ac:dyDescent="0.25">
      <c r="B374" s="35"/>
      <c r="C374" s="43"/>
      <c r="F374" s="65"/>
    </row>
    <row r="375" spans="2:6" s="31" customFormat="1" x14ac:dyDescent="0.25">
      <c r="B375" s="35"/>
      <c r="C375" s="43"/>
      <c r="F375" s="65"/>
    </row>
    <row r="376" spans="2:6" s="31" customFormat="1" x14ac:dyDescent="0.25">
      <c r="B376" s="35"/>
      <c r="C376" s="43"/>
      <c r="F376" s="65"/>
    </row>
    <row r="377" spans="2:6" s="31" customFormat="1" x14ac:dyDescent="0.25">
      <c r="B377" s="35"/>
      <c r="C377" s="43"/>
      <c r="F377" s="65"/>
    </row>
    <row r="378" spans="2:6" s="31" customFormat="1" x14ac:dyDescent="0.25">
      <c r="B378" s="35"/>
      <c r="C378" s="43"/>
      <c r="F378" s="65"/>
    </row>
    <row r="379" spans="2:6" s="31" customFormat="1" x14ac:dyDescent="0.25">
      <c r="B379" s="35"/>
      <c r="C379" s="43"/>
      <c r="F379" s="65"/>
    </row>
    <row r="380" spans="2:6" s="31" customFormat="1" x14ac:dyDescent="0.25">
      <c r="B380" s="35"/>
      <c r="C380" s="43"/>
      <c r="F380" s="65"/>
    </row>
    <row r="381" spans="2:6" s="31" customFormat="1" x14ac:dyDescent="0.25">
      <c r="B381" s="35"/>
      <c r="C381" s="43"/>
      <c r="F381" s="65"/>
    </row>
    <row r="382" spans="2:6" s="31" customFormat="1" x14ac:dyDescent="0.25">
      <c r="B382" s="35"/>
      <c r="C382" s="43"/>
      <c r="F382" s="65"/>
    </row>
    <row r="383" spans="2:6" s="31" customFormat="1" x14ac:dyDescent="0.25">
      <c r="B383" s="35"/>
      <c r="C383" s="43"/>
      <c r="F383" s="65"/>
    </row>
    <row r="384" spans="2:6" s="31" customFormat="1" x14ac:dyDescent="0.25">
      <c r="B384" s="35"/>
      <c r="C384" s="43"/>
      <c r="F384" s="65"/>
    </row>
    <row r="385" spans="2:6" s="31" customFormat="1" x14ac:dyDescent="0.25">
      <c r="B385" s="35"/>
      <c r="C385" s="43"/>
      <c r="F385" s="65"/>
    </row>
    <row r="386" spans="2:6" s="31" customFormat="1" x14ac:dyDescent="0.25">
      <c r="B386" s="35"/>
      <c r="C386" s="43"/>
      <c r="F386" s="65"/>
    </row>
    <row r="387" spans="2:6" s="31" customFormat="1" x14ac:dyDescent="0.25">
      <c r="B387" s="35"/>
      <c r="C387" s="43"/>
      <c r="F387" s="65"/>
    </row>
    <row r="388" spans="2:6" s="31" customFormat="1" x14ac:dyDescent="0.25">
      <c r="B388" s="35"/>
      <c r="C388" s="43"/>
      <c r="F388" s="65"/>
    </row>
    <row r="389" spans="2:6" s="31" customFormat="1" x14ac:dyDescent="0.25">
      <c r="B389" s="35"/>
      <c r="C389" s="43"/>
      <c r="F389" s="65"/>
    </row>
    <row r="390" spans="2:6" s="31" customFormat="1" x14ac:dyDescent="0.25">
      <c r="B390" s="35"/>
      <c r="C390" s="43"/>
      <c r="F390" s="65"/>
    </row>
    <row r="391" spans="2:6" s="31" customFormat="1" x14ac:dyDescent="0.25">
      <c r="B391" s="35"/>
      <c r="C391" s="43"/>
      <c r="F391" s="65"/>
    </row>
    <row r="392" spans="2:6" s="31" customFormat="1" x14ac:dyDescent="0.25">
      <c r="B392" s="35"/>
      <c r="C392" s="43"/>
      <c r="F392" s="65"/>
    </row>
    <row r="393" spans="2:6" s="31" customFormat="1" x14ac:dyDescent="0.25">
      <c r="B393" s="35"/>
      <c r="C393" s="43"/>
      <c r="F393" s="65"/>
    </row>
    <row r="394" spans="2:6" s="31" customFormat="1" x14ac:dyDescent="0.25">
      <c r="B394" s="35"/>
      <c r="C394" s="43"/>
      <c r="F394" s="65"/>
    </row>
    <row r="395" spans="2:6" s="31" customFormat="1" x14ac:dyDescent="0.25">
      <c r="B395" s="35"/>
      <c r="C395" s="43"/>
      <c r="F395" s="65"/>
    </row>
    <row r="396" spans="2:6" s="31" customFormat="1" x14ac:dyDescent="0.25">
      <c r="B396" s="35"/>
      <c r="C396" s="43"/>
      <c r="F396" s="65"/>
    </row>
    <row r="397" spans="2:6" s="31" customFormat="1" x14ac:dyDescent="0.25">
      <c r="B397" s="35"/>
      <c r="C397" s="43"/>
      <c r="F397" s="65"/>
    </row>
    <row r="398" spans="2:6" s="31" customFormat="1" x14ac:dyDescent="0.25">
      <c r="B398" s="35"/>
      <c r="C398" s="43"/>
      <c r="F398" s="65"/>
    </row>
    <row r="399" spans="2:6" s="31" customFormat="1" x14ac:dyDescent="0.25">
      <c r="B399" s="35"/>
      <c r="C399" s="43"/>
      <c r="F399" s="65"/>
    </row>
    <row r="400" spans="2:6" s="31" customFormat="1" x14ac:dyDescent="0.25">
      <c r="B400" s="35"/>
      <c r="C400" s="43"/>
      <c r="F400" s="65"/>
    </row>
    <row r="401" spans="2:6" s="31" customFormat="1" x14ac:dyDescent="0.25">
      <c r="B401" s="35"/>
      <c r="C401" s="43"/>
      <c r="F401" s="65"/>
    </row>
    <row r="402" spans="2:6" s="31" customFormat="1" x14ac:dyDescent="0.25">
      <c r="B402" s="35"/>
      <c r="C402" s="43"/>
      <c r="F402" s="65"/>
    </row>
    <row r="403" spans="2:6" s="31" customFormat="1" x14ac:dyDescent="0.25">
      <c r="B403" s="35"/>
      <c r="C403" s="43"/>
      <c r="F403" s="65"/>
    </row>
    <row r="404" spans="2:6" s="31" customFormat="1" x14ac:dyDescent="0.25">
      <c r="B404" s="35"/>
      <c r="C404" s="43"/>
      <c r="F404" s="65"/>
    </row>
    <row r="405" spans="2:6" s="31" customFormat="1" x14ac:dyDescent="0.25">
      <c r="B405" s="35"/>
      <c r="C405" s="43"/>
      <c r="F405" s="65"/>
    </row>
    <row r="406" spans="2:6" s="31" customFormat="1" x14ac:dyDescent="0.25">
      <c r="B406" s="35"/>
      <c r="C406" s="43"/>
      <c r="F406" s="65"/>
    </row>
    <row r="407" spans="2:6" s="31" customFormat="1" x14ac:dyDescent="0.25">
      <c r="B407" s="35"/>
      <c r="C407" s="43"/>
      <c r="F407" s="65"/>
    </row>
    <row r="408" spans="2:6" s="31" customFormat="1" x14ac:dyDescent="0.25">
      <c r="B408" s="35"/>
      <c r="C408" s="43"/>
      <c r="F408" s="65"/>
    </row>
    <row r="409" spans="2:6" s="31" customFormat="1" x14ac:dyDescent="0.25">
      <c r="B409" s="35"/>
      <c r="C409" s="43"/>
      <c r="F409" s="65"/>
    </row>
    <row r="410" spans="2:6" s="31" customFormat="1" x14ac:dyDescent="0.25">
      <c r="B410" s="35"/>
      <c r="C410" s="43"/>
      <c r="F410" s="65"/>
    </row>
    <row r="411" spans="2:6" s="31" customFormat="1" x14ac:dyDescent="0.25">
      <c r="B411" s="35"/>
      <c r="C411" s="43"/>
      <c r="F411" s="65"/>
    </row>
    <row r="412" spans="2:6" s="31" customFormat="1" x14ac:dyDescent="0.25">
      <c r="B412" s="35"/>
      <c r="C412" s="43"/>
      <c r="F412" s="65"/>
    </row>
    <row r="413" spans="2:6" s="31" customFormat="1" x14ac:dyDescent="0.25">
      <c r="B413" s="35"/>
      <c r="C413" s="43"/>
      <c r="F413" s="65"/>
    </row>
    <row r="414" spans="2:6" s="31" customFormat="1" x14ac:dyDescent="0.25">
      <c r="B414" s="35"/>
      <c r="C414" s="43"/>
      <c r="F414" s="65"/>
    </row>
    <row r="415" spans="2:6" s="31" customFormat="1" x14ac:dyDescent="0.25">
      <c r="B415" s="35"/>
      <c r="C415" s="43"/>
      <c r="F415" s="65"/>
    </row>
    <row r="416" spans="2:6" s="31" customFormat="1" x14ac:dyDescent="0.25">
      <c r="B416" s="35"/>
      <c r="C416" s="43"/>
      <c r="F416" s="65"/>
    </row>
    <row r="417" spans="2:6" s="31" customFormat="1" x14ac:dyDescent="0.25">
      <c r="B417" s="35"/>
      <c r="C417" s="43"/>
      <c r="F417" s="65"/>
    </row>
    <row r="418" spans="2:6" s="31" customFormat="1" x14ac:dyDescent="0.25">
      <c r="B418" s="35"/>
      <c r="C418" s="43"/>
      <c r="F418" s="65"/>
    </row>
    <row r="419" spans="2:6" s="31" customFormat="1" x14ac:dyDescent="0.25">
      <c r="B419" s="35"/>
      <c r="C419" s="43"/>
      <c r="F419" s="65"/>
    </row>
    <row r="420" spans="2:6" s="31" customFormat="1" x14ac:dyDescent="0.25">
      <c r="B420" s="35"/>
      <c r="C420" s="43"/>
      <c r="F420" s="65"/>
    </row>
    <row r="421" spans="2:6" s="31" customFormat="1" x14ac:dyDescent="0.25">
      <c r="B421" s="35"/>
      <c r="C421" s="43"/>
      <c r="F421" s="65"/>
    </row>
    <row r="422" spans="2:6" s="31" customFormat="1" x14ac:dyDescent="0.25">
      <c r="B422" s="35"/>
      <c r="C422" s="43"/>
      <c r="F422" s="65"/>
    </row>
    <row r="423" spans="2:6" s="31" customFormat="1" x14ac:dyDescent="0.25">
      <c r="B423" s="35"/>
      <c r="C423" s="43"/>
      <c r="F423" s="65"/>
    </row>
    <row r="424" spans="2:6" s="31" customFormat="1" x14ac:dyDescent="0.25">
      <c r="B424" s="35"/>
      <c r="C424" s="43"/>
      <c r="F424" s="65"/>
    </row>
    <row r="425" spans="2:6" s="31" customFormat="1" x14ac:dyDescent="0.25">
      <c r="B425" s="35"/>
      <c r="C425" s="43"/>
      <c r="F425" s="65"/>
    </row>
    <row r="426" spans="2:6" s="31" customFormat="1" x14ac:dyDescent="0.25">
      <c r="B426" s="35"/>
      <c r="C426" s="43"/>
      <c r="F426" s="65"/>
    </row>
    <row r="427" spans="2:6" s="31" customFormat="1" x14ac:dyDescent="0.25">
      <c r="B427" s="35"/>
      <c r="C427" s="43"/>
      <c r="F427" s="65"/>
    </row>
    <row r="428" spans="2:6" s="31" customFormat="1" x14ac:dyDescent="0.25">
      <c r="B428" s="35"/>
      <c r="C428" s="43"/>
      <c r="F428" s="65"/>
    </row>
    <row r="429" spans="2:6" s="31" customFormat="1" x14ac:dyDescent="0.25">
      <c r="B429" s="35"/>
      <c r="C429" s="43"/>
      <c r="F429" s="65"/>
    </row>
    <row r="430" spans="2:6" s="31" customFormat="1" x14ac:dyDescent="0.25">
      <c r="B430" s="35"/>
      <c r="C430" s="43"/>
      <c r="F430" s="65"/>
    </row>
    <row r="431" spans="2:6" s="31" customFormat="1" x14ac:dyDescent="0.25">
      <c r="B431" s="35"/>
      <c r="C431" s="43"/>
      <c r="F431" s="65"/>
    </row>
    <row r="432" spans="2:6" s="31" customFormat="1" x14ac:dyDescent="0.25">
      <c r="B432" s="35"/>
      <c r="C432" s="43"/>
      <c r="F432" s="65"/>
    </row>
    <row r="433" spans="2:6" s="31" customFormat="1" x14ac:dyDescent="0.25">
      <c r="B433" s="35"/>
      <c r="C433" s="43"/>
      <c r="F433" s="65"/>
    </row>
    <row r="434" spans="2:6" s="31" customFormat="1" x14ac:dyDescent="0.25">
      <c r="B434" s="35"/>
      <c r="C434" s="43"/>
      <c r="F434" s="65"/>
    </row>
    <row r="435" spans="2:6" s="31" customFormat="1" x14ac:dyDescent="0.25">
      <c r="B435" s="35"/>
      <c r="C435" s="43"/>
      <c r="F435" s="65"/>
    </row>
    <row r="436" spans="2:6" s="31" customFormat="1" x14ac:dyDescent="0.25">
      <c r="B436" s="35"/>
      <c r="C436" s="43"/>
      <c r="F436" s="65"/>
    </row>
    <row r="437" spans="2:6" s="31" customFormat="1" x14ac:dyDescent="0.25">
      <c r="B437" s="35"/>
      <c r="C437" s="43"/>
      <c r="F437" s="65"/>
    </row>
    <row r="438" spans="2:6" s="31" customFormat="1" x14ac:dyDescent="0.25">
      <c r="B438" s="35"/>
      <c r="C438" s="43"/>
      <c r="F438" s="65"/>
    </row>
    <row r="439" spans="2:6" s="31" customFormat="1" x14ac:dyDescent="0.25">
      <c r="B439" s="35"/>
      <c r="C439" s="43"/>
      <c r="F439" s="65"/>
    </row>
    <row r="440" spans="2:6" s="31" customFormat="1" x14ac:dyDescent="0.25">
      <c r="B440" s="35"/>
      <c r="C440" s="43"/>
      <c r="F440" s="65"/>
    </row>
    <row r="441" spans="2:6" s="31" customFormat="1" x14ac:dyDescent="0.25">
      <c r="B441" s="35"/>
      <c r="C441" s="43"/>
      <c r="F441" s="65"/>
    </row>
    <row r="442" spans="2:6" s="31" customFormat="1" x14ac:dyDescent="0.25">
      <c r="B442" s="35"/>
      <c r="C442" s="43"/>
      <c r="F442" s="65"/>
    </row>
    <row r="443" spans="2:6" s="31" customFormat="1" x14ac:dyDescent="0.25">
      <c r="B443" s="35"/>
      <c r="C443" s="43"/>
      <c r="F443" s="65"/>
    </row>
    <row r="444" spans="2:6" s="31" customFormat="1" x14ac:dyDescent="0.25">
      <c r="B444" s="35"/>
      <c r="C444" s="43"/>
      <c r="F444" s="65"/>
    </row>
    <row r="445" spans="2:6" s="31" customFormat="1" x14ac:dyDescent="0.25">
      <c r="B445" s="35"/>
      <c r="C445" s="43"/>
      <c r="F445" s="65"/>
    </row>
    <row r="446" spans="2:6" s="31" customFormat="1" x14ac:dyDescent="0.25">
      <c r="B446" s="35"/>
      <c r="C446" s="43"/>
      <c r="F446" s="65"/>
    </row>
    <row r="447" spans="2:6" s="31" customFormat="1" x14ac:dyDescent="0.25">
      <c r="B447" s="35"/>
      <c r="C447" s="43"/>
      <c r="F447" s="65"/>
    </row>
    <row r="448" spans="2:6" s="31" customFormat="1" x14ac:dyDescent="0.25">
      <c r="B448" s="35"/>
      <c r="C448" s="43"/>
      <c r="F448" s="65"/>
    </row>
    <row r="449" spans="1:7" s="31" customFormat="1" x14ac:dyDescent="0.25">
      <c r="B449" s="35"/>
      <c r="C449" s="43"/>
      <c r="F449" s="65"/>
    </row>
    <row r="450" spans="1:7" s="31" customFormat="1" x14ac:dyDescent="0.25">
      <c r="B450" s="35"/>
      <c r="C450" s="43"/>
      <c r="F450" s="65"/>
    </row>
    <row r="451" spans="1:7" s="31" customFormat="1" x14ac:dyDescent="0.25">
      <c r="B451" s="35"/>
      <c r="C451" s="43"/>
      <c r="F451" s="65"/>
    </row>
    <row r="452" spans="1:7" s="31" customFormat="1" x14ac:dyDescent="0.25">
      <c r="B452" s="35"/>
      <c r="C452" s="43"/>
      <c r="F452" s="65"/>
    </row>
    <row r="453" spans="1:7" s="31" customFormat="1" x14ac:dyDescent="0.25">
      <c r="B453" s="35"/>
      <c r="C453" s="43"/>
      <c r="F453" s="65"/>
    </row>
    <row r="454" spans="1:7" s="31" customFormat="1" x14ac:dyDescent="0.25">
      <c r="B454" s="35"/>
      <c r="C454" s="43"/>
      <c r="F454" s="65"/>
    </row>
    <row r="455" spans="1:7" s="31" customFormat="1" x14ac:dyDescent="0.25">
      <c r="B455" s="35"/>
      <c r="C455" s="43"/>
      <c r="F455" s="65"/>
    </row>
    <row r="456" spans="1:7" s="31" customFormat="1" x14ac:dyDescent="0.25">
      <c r="B456" s="35"/>
      <c r="C456" s="43"/>
      <c r="F456" s="65"/>
    </row>
    <row r="457" spans="1:7" s="31" customFormat="1" x14ac:dyDescent="0.25">
      <c r="B457" s="35"/>
      <c r="C457" s="43"/>
      <c r="F457" s="65"/>
    </row>
    <row r="458" spans="1:7" s="31" customFormat="1" x14ac:dyDescent="0.25">
      <c r="B458" s="35"/>
      <c r="C458" s="43"/>
      <c r="F458" s="65"/>
    </row>
    <row r="459" spans="1:7" s="31" customFormat="1" x14ac:dyDescent="0.25">
      <c r="B459" s="35"/>
      <c r="C459" s="43"/>
      <c r="F459" s="65"/>
    </row>
    <row r="460" spans="1:7" s="31" customFormat="1" x14ac:dyDescent="0.25">
      <c r="B460" s="35"/>
      <c r="C460" s="43"/>
      <c r="F460" s="65"/>
    </row>
    <row r="461" spans="1:7" x14ac:dyDescent="0.25">
      <c r="A461" s="31"/>
      <c r="B461" s="35"/>
      <c r="C461" s="43"/>
      <c r="D461" s="31"/>
      <c r="E461" s="31"/>
      <c r="G461" s="31"/>
    </row>
    <row r="462" spans="1:7" x14ac:dyDescent="0.25">
      <c r="C462" s="61"/>
    </row>
    <row r="463" spans="1:7" x14ac:dyDescent="0.25">
      <c r="C463" s="61"/>
    </row>
    <row r="464" spans="1:7" x14ac:dyDescent="0.25">
      <c r="C464" s="61"/>
    </row>
    <row r="465" spans="3:6" x14ac:dyDescent="0.25">
      <c r="C465" s="61"/>
    </row>
    <row r="466" spans="3:6" x14ac:dyDescent="0.25">
      <c r="C466" s="61"/>
    </row>
    <row r="467" spans="3:6" x14ac:dyDescent="0.25">
      <c r="C467" s="61"/>
    </row>
    <row r="468" spans="3:6" x14ac:dyDescent="0.25">
      <c r="C468" s="61"/>
    </row>
    <row r="469" spans="3:6" x14ac:dyDescent="0.25">
      <c r="C469" s="61"/>
    </row>
    <row r="470" spans="3:6" x14ac:dyDescent="0.25">
      <c r="C470" s="61"/>
    </row>
    <row r="471" spans="3:6" x14ac:dyDescent="0.25">
      <c r="C471" s="61"/>
    </row>
    <row r="472" spans="3:6" x14ac:dyDescent="0.25">
      <c r="C472" s="61"/>
    </row>
    <row r="473" spans="3:6" x14ac:dyDescent="0.25">
      <c r="C473" s="61"/>
    </row>
    <row r="474" spans="3:6" x14ac:dyDescent="0.25">
      <c r="C474" s="61"/>
    </row>
    <row r="475" spans="3:6" x14ac:dyDescent="0.25">
      <c r="C475" s="61"/>
    </row>
    <row r="476" spans="3:6" x14ac:dyDescent="0.25">
      <c r="C476" s="61"/>
    </row>
    <row r="477" spans="3:6" ht="15" x14ac:dyDescent="0.25">
      <c r="C477" s="61"/>
      <c r="F477" s="2"/>
    </row>
    <row r="478" spans="3:6" ht="15" x14ac:dyDescent="0.25">
      <c r="C478" s="61"/>
      <c r="F478" s="2"/>
    </row>
    <row r="479" spans="3:6" ht="15" x14ac:dyDescent="0.25">
      <c r="C479" s="61"/>
      <c r="F479" s="2"/>
    </row>
    <row r="480" spans="3:6" ht="15" x14ac:dyDescent="0.25">
      <c r="C480" s="61"/>
      <c r="F480" s="2"/>
    </row>
    <row r="481" spans="3:6" ht="15" x14ac:dyDescent="0.25">
      <c r="C481" s="61"/>
      <c r="F481" s="2"/>
    </row>
    <row r="482" spans="3:6" ht="15" x14ac:dyDescent="0.25">
      <c r="C482" s="61"/>
      <c r="F482" s="2"/>
    </row>
    <row r="483" spans="3:6" ht="15" x14ac:dyDescent="0.25">
      <c r="C483" s="61"/>
      <c r="F483" s="2"/>
    </row>
    <row r="484" spans="3:6" ht="15" x14ac:dyDescent="0.25">
      <c r="C484" s="61"/>
      <c r="F484" s="2"/>
    </row>
    <row r="485" spans="3:6" ht="15" x14ac:dyDescent="0.25">
      <c r="C485" s="61"/>
      <c r="F485" s="2"/>
    </row>
    <row r="486" spans="3:6" ht="15" x14ac:dyDescent="0.25">
      <c r="C486" s="61"/>
      <c r="F486" s="2"/>
    </row>
    <row r="487" spans="3:6" ht="15" x14ac:dyDescent="0.25">
      <c r="C487" s="61"/>
      <c r="F487" s="2"/>
    </row>
    <row r="488" spans="3:6" ht="15" x14ac:dyDescent="0.25">
      <c r="C488" s="61"/>
      <c r="F488" s="2"/>
    </row>
    <row r="489" spans="3:6" ht="15" x14ac:dyDescent="0.25">
      <c r="C489" s="61"/>
      <c r="F489" s="2"/>
    </row>
    <row r="490" spans="3:6" ht="15" x14ac:dyDescent="0.25">
      <c r="C490" s="61"/>
      <c r="F490" s="2"/>
    </row>
    <row r="491" spans="3:6" ht="15" x14ac:dyDescent="0.25">
      <c r="C491" s="61"/>
      <c r="F491" s="2"/>
    </row>
    <row r="492" spans="3:6" ht="15" x14ac:dyDescent="0.25">
      <c r="C492" s="61"/>
      <c r="F492" s="2"/>
    </row>
    <row r="493" spans="3:6" ht="15" x14ac:dyDescent="0.25">
      <c r="C493" s="61"/>
      <c r="F493" s="2"/>
    </row>
    <row r="494" spans="3:6" ht="15" x14ac:dyDescent="0.25">
      <c r="C494" s="61"/>
      <c r="F494" s="2"/>
    </row>
    <row r="495" spans="3:6" ht="15" x14ac:dyDescent="0.25">
      <c r="C495" s="61"/>
      <c r="F495" s="2"/>
    </row>
    <row r="496" spans="3:6" ht="15" x14ac:dyDescent="0.25">
      <c r="C496" s="61"/>
      <c r="F496" s="2"/>
    </row>
    <row r="497" spans="3:6" ht="15" x14ac:dyDescent="0.25">
      <c r="C497" s="61"/>
      <c r="F497" s="2"/>
    </row>
    <row r="498" spans="3:6" ht="15" x14ac:dyDescent="0.25">
      <c r="C498" s="61"/>
      <c r="F498" s="2"/>
    </row>
    <row r="499" spans="3:6" ht="15" x14ac:dyDescent="0.25">
      <c r="C499" s="61"/>
      <c r="F499" s="2"/>
    </row>
    <row r="500" spans="3:6" ht="15" x14ac:dyDescent="0.25">
      <c r="C500" s="61"/>
      <c r="F500" s="2"/>
    </row>
    <row r="501" spans="3:6" ht="15" x14ac:dyDescent="0.25">
      <c r="C501" s="61"/>
      <c r="F501" s="2"/>
    </row>
    <row r="502" spans="3:6" ht="15" x14ac:dyDescent="0.25">
      <c r="C502" s="61"/>
      <c r="F502" s="2"/>
    </row>
    <row r="503" spans="3:6" ht="15" x14ac:dyDescent="0.25">
      <c r="C503" s="61"/>
      <c r="F503" s="2"/>
    </row>
    <row r="504" spans="3:6" ht="15" x14ac:dyDescent="0.25">
      <c r="C504" s="61"/>
      <c r="F504" s="2"/>
    </row>
    <row r="505" spans="3:6" ht="15" x14ac:dyDescent="0.25">
      <c r="C505" s="61"/>
      <c r="F505" s="2"/>
    </row>
    <row r="506" spans="3:6" ht="15" x14ac:dyDescent="0.25">
      <c r="C506" s="61"/>
      <c r="F506" s="2"/>
    </row>
    <row r="507" spans="3:6" ht="15" x14ac:dyDescent="0.25">
      <c r="C507" s="61"/>
      <c r="F507" s="2"/>
    </row>
    <row r="508" spans="3:6" ht="15" x14ac:dyDescent="0.25">
      <c r="C508" s="61"/>
      <c r="F508" s="2"/>
    </row>
    <row r="509" spans="3:6" ht="15" x14ac:dyDescent="0.25">
      <c r="C509" s="61"/>
      <c r="F509" s="2"/>
    </row>
    <row r="510" spans="3:6" ht="15" x14ac:dyDescent="0.25">
      <c r="C510" s="61"/>
      <c r="F510" s="2"/>
    </row>
    <row r="511" spans="3:6" ht="15" x14ac:dyDescent="0.25">
      <c r="C511" s="61"/>
      <c r="F511" s="2"/>
    </row>
    <row r="512" spans="3:6" ht="15" x14ac:dyDescent="0.25">
      <c r="C512" s="61"/>
      <c r="F512" s="2"/>
    </row>
    <row r="513" spans="3:6" ht="15" x14ac:dyDescent="0.25">
      <c r="C513" s="61"/>
      <c r="F513" s="2"/>
    </row>
    <row r="514" spans="3:6" ht="15" x14ac:dyDescent="0.25">
      <c r="C514" s="61"/>
      <c r="F514" s="2"/>
    </row>
    <row r="515" spans="3:6" ht="15" x14ac:dyDescent="0.25">
      <c r="C515" s="61"/>
      <c r="F515" s="2"/>
    </row>
    <row r="516" spans="3:6" ht="15" x14ac:dyDescent="0.25">
      <c r="C516" s="61"/>
      <c r="F516" s="2"/>
    </row>
    <row r="517" spans="3:6" ht="15" x14ac:dyDescent="0.25">
      <c r="C517" s="61"/>
      <c r="F517" s="2"/>
    </row>
    <row r="518" spans="3:6" ht="15" x14ac:dyDescent="0.25">
      <c r="C518" s="61"/>
      <c r="F518" s="2"/>
    </row>
    <row r="519" spans="3:6" ht="15" x14ac:dyDescent="0.25">
      <c r="C519" s="61"/>
      <c r="F519" s="2"/>
    </row>
    <row r="520" spans="3:6" ht="15" x14ac:dyDescent="0.25">
      <c r="C520" s="61"/>
      <c r="F520" s="2"/>
    </row>
    <row r="521" spans="3:6" ht="15" x14ac:dyDescent="0.25">
      <c r="C521" s="61"/>
      <c r="F521" s="2"/>
    </row>
    <row r="522" spans="3:6" ht="15" x14ac:dyDescent="0.25">
      <c r="C522" s="61"/>
      <c r="F522" s="2"/>
    </row>
    <row r="523" spans="3:6" ht="15" x14ac:dyDescent="0.25">
      <c r="C523" s="61"/>
      <c r="F523" s="2"/>
    </row>
    <row r="524" spans="3:6" ht="15" x14ac:dyDescent="0.25">
      <c r="C524" s="61"/>
      <c r="F524" s="2"/>
    </row>
    <row r="525" spans="3:6" ht="15" x14ac:dyDescent="0.25">
      <c r="C525" s="61"/>
      <c r="F525" s="2"/>
    </row>
    <row r="526" spans="3:6" ht="15" x14ac:dyDescent="0.25">
      <c r="C526" s="61"/>
      <c r="F526" s="2"/>
    </row>
    <row r="527" spans="3:6" ht="15" x14ac:dyDescent="0.25">
      <c r="C527" s="61"/>
      <c r="F527" s="2"/>
    </row>
    <row r="528" spans="3:6" ht="15" x14ac:dyDescent="0.25">
      <c r="C528" s="61"/>
      <c r="F528" s="2"/>
    </row>
    <row r="529" spans="3:6" ht="15" x14ac:dyDescent="0.25">
      <c r="C529" s="61"/>
      <c r="F529" s="2"/>
    </row>
    <row r="530" spans="3:6" ht="15" x14ac:dyDescent="0.25">
      <c r="C530" s="61"/>
      <c r="F530" s="2"/>
    </row>
    <row r="531" spans="3:6" ht="15" x14ac:dyDescent="0.25">
      <c r="C531" s="61"/>
      <c r="F531" s="2"/>
    </row>
    <row r="532" spans="3:6" ht="15" x14ac:dyDescent="0.25">
      <c r="C532" s="61"/>
      <c r="F532" s="2"/>
    </row>
    <row r="533" spans="3:6" ht="15" x14ac:dyDescent="0.25">
      <c r="C533" s="61"/>
      <c r="F533" s="2"/>
    </row>
    <row r="534" spans="3:6" ht="15" x14ac:dyDescent="0.25">
      <c r="C534" s="61"/>
      <c r="F534" s="2"/>
    </row>
    <row r="535" spans="3:6" ht="15" x14ac:dyDescent="0.25">
      <c r="C535" s="61"/>
      <c r="F535" s="2"/>
    </row>
    <row r="536" spans="3:6" ht="15" x14ac:dyDescent="0.25">
      <c r="C536" s="61"/>
      <c r="F536" s="2"/>
    </row>
    <row r="537" spans="3:6" ht="15" x14ac:dyDescent="0.25">
      <c r="C537" s="61"/>
      <c r="F537" s="2"/>
    </row>
    <row r="538" spans="3:6" ht="15" x14ac:dyDescent="0.25">
      <c r="C538" s="61"/>
      <c r="F538" s="2"/>
    </row>
    <row r="539" spans="3:6" ht="15" x14ac:dyDescent="0.25">
      <c r="C539" s="61"/>
      <c r="F539" s="2"/>
    </row>
    <row r="540" spans="3:6" ht="15" x14ac:dyDescent="0.25">
      <c r="C540" s="61"/>
      <c r="F540" s="2"/>
    </row>
    <row r="541" spans="3:6" ht="15" x14ac:dyDescent="0.25">
      <c r="C541" s="61"/>
      <c r="F541" s="2"/>
    </row>
    <row r="542" spans="3:6" ht="15" x14ac:dyDescent="0.25">
      <c r="C542" s="61"/>
      <c r="F542" s="2"/>
    </row>
    <row r="543" spans="3:6" ht="15" x14ac:dyDescent="0.25">
      <c r="C543" s="61"/>
      <c r="F543" s="2"/>
    </row>
    <row r="544" spans="3:6" ht="15" x14ac:dyDescent="0.25">
      <c r="C544" s="61"/>
      <c r="F544" s="2"/>
    </row>
    <row r="545" spans="3:6" ht="15" x14ac:dyDescent="0.25">
      <c r="C545" s="61"/>
      <c r="F545" s="2"/>
    </row>
    <row r="546" spans="3:6" ht="15" x14ac:dyDescent="0.25">
      <c r="C546" s="61"/>
      <c r="F546" s="2"/>
    </row>
    <row r="547" spans="3:6" ht="15" x14ac:dyDescent="0.25">
      <c r="C547" s="61"/>
      <c r="F547" s="2"/>
    </row>
    <row r="548" spans="3:6" ht="15" x14ac:dyDescent="0.25">
      <c r="C548" s="61"/>
      <c r="F548" s="2"/>
    </row>
    <row r="549" spans="3:6" ht="15" x14ac:dyDescent="0.25">
      <c r="C549" s="61"/>
      <c r="F549" s="2"/>
    </row>
    <row r="550" spans="3:6" ht="15" x14ac:dyDescent="0.25">
      <c r="C550" s="61"/>
      <c r="F550" s="2"/>
    </row>
    <row r="551" spans="3:6" ht="15" x14ac:dyDescent="0.25">
      <c r="C551" s="61"/>
      <c r="F551" s="2"/>
    </row>
    <row r="552" spans="3:6" ht="15" x14ac:dyDescent="0.25">
      <c r="C552" s="61"/>
      <c r="F552" s="2"/>
    </row>
    <row r="553" spans="3:6" ht="15" x14ac:dyDescent="0.25">
      <c r="C553" s="61"/>
      <c r="F553" s="2"/>
    </row>
    <row r="554" spans="3:6" ht="15" x14ac:dyDescent="0.25">
      <c r="C554" s="61"/>
      <c r="F554" s="2"/>
    </row>
    <row r="555" spans="3:6" ht="15" x14ac:dyDescent="0.25">
      <c r="C555" s="61"/>
      <c r="F555" s="2"/>
    </row>
    <row r="556" spans="3:6" ht="15" x14ac:dyDescent="0.25">
      <c r="C556" s="61"/>
      <c r="F556" s="2"/>
    </row>
    <row r="557" spans="3:6" ht="15" x14ac:dyDescent="0.25">
      <c r="C557" s="61"/>
      <c r="F557" s="2"/>
    </row>
    <row r="558" spans="3:6" ht="15" x14ac:dyDescent="0.25">
      <c r="C558" s="61"/>
      <c r="F558" s="2"/>
    </row>
    <row r="559" spans="3:6" ht="15" x14ac:dyDescent="0.25">
      <c r="C559" s="61"/>
      <c r="F559" s="2"/>
    </row>
    <row r="560" spans="3:6" ht="15" x14ac:dyDescent="0.25">
      <c r="C560" s="61"/>
      <c r="F560" s="2"/>
    </row>
    <row r="561" spans="3:6" ht="15" x14ac:dyDescent="0.25">
      <c r="C561" s="61"/>
      <c r="F561" s="2"/>
    </row>
    <row r="562" spans="3:6" ht="15" x14ac:dyDescent="0.25">
      <c r="C562" s="61"/>
      <c r="F562" s="2"/>
    </row>
    <row r="563" spans="3:6" ht="15" x14ac:dyDescent="0.25">
      <c r="C563" s="61"/>
      <c r="F563" s="2"/>
    </row>
    <row r="564" spans="3:6" ht="15" x14ac:dyDescent="0.25">
      <c r="C564" s="61"/>
      <c r="F564" s="2"/>
    </row>
    <row r="565" spans="3:6" ht="15" x14ac:dyDescent="0.25">
      <c r="C565" s="61"/>
      <c r="F565" s="2"/>
    </row>
    <row r="566" spans="3:6" ht="15" x14ac:dyDescent="0.25">
      <c r="C566" s="61"/>
      <c r="F566" s="2"/>
    </row>
    <row r="567" spans="3:6" ht="15" x14ac:dyDescent="0.25">
      <c r="C567" s="61"/>
      <c r="F567" s="2"/>
    </row>
    <row r="568" spans="3:6" ht="15" x14ac:dyDescent="0.25">
      <c r="C568" s="61"/>
      <c r="F568" s="2"/>
    </row>
    <row r="569" spans="3:6" ht="15" x14ac:dyDescent="0.25">
      <c r="C569" s="61"/>
      <c r="F569" s="2"/>
    </row>
    <row r="570" spans="3:6" ht="15" x14ac:dyDescent="0.25">
      <c r="C570" s="61"/>
      <c r="F570" s="2"/>
    </row>
    <row r="571" spans="3:6" ht="15" x14ac:dyDescent="0.25">
      <c r="C571" s="61"/>
      <c r="F571" s="2"/>
    </row>
    <row r="572" spans="3:6" ht="15" x14ac:dyDescent="0.25">
      <c r="C572" s="61"/>
      <c r="F572" s="2"/>
    </row>
    <row r="573" spans="3:6" ht="15" x14ac:dyDescent="0.25">
      <c r="C573" s="61"/>
      <c r="F573" s="2"/>
    </row>
    <row r="574" spans="3:6" ht="15" x14ac:dyDescent="0.25">
      <c r="C574" s="61"/>
      <c r="F574" s="2"/>
    </row>
    <row r="575" spans="3:6" ht="15" x14ac:dyDescent="0.25">
      <c r="C575" s="61"/>
      <c r="F575" s="2"/>
    </row>
    <row r="576" spans="3:6" ht="15" x14ac:dyDescent="0.25">
      <c r="C576" s="61"/>
      <c r="F576" s="2"/>
    </row>
    <row r="577" spans="3:6" ht="15" x14ac:dyDescent="0.25">
      <c r="C577" s="61"/>
      <c r="F577" s="2"/>
    </row>
    <row r="578" spans="3:6" ht="15" x14ac:dyDescent="0.25">
      <c r="C578" s="61"/>
      <c r="F578" s="2"/>
    </row>
    <row r="579" spans="3:6" ht="15" x14ac:dyDescent="0.25">
      <c r="C579" s="61"/>
      <c r="F579" s="2"/>
    </row>
    <row r="580" spans="3:6" ht="15" x14ac:dyDescent="0.25">
      <c r="C580" s="61"/>
      <c r="F580" s="2"/>
    </row>
    <row r="581" spans="3:6" ht="15" x14ac:dyDescent="0.25">
      <c r="C581" s="61"/>
      <c r="F581" s="2"/>
    </row>
    <row r="582" spans="3:6" ht="15" x14ac:dyDescent="0.25">
      <c r="C582" s="61"/>
      <c r="F582" s="2"/>
    </row>
    <row r="583" spans="3:6" ht="15" x14ac:dyDescent="0.25">
      <c r="C583" s="61"/>
      <c r="F583" s="2"/>
    </row>
    <row r="584" spans="3:6" ht="15" x14ac:dyDescent="0.25">
      <c r="C584" s="61"/>
      <c r="F584" s="2"/>
    </row>
    <row r="585" spans="3:6" ht="15" x14ac:dyDescent="0.25">
      <c r="C585" s="61"/>
      <c r="F585" s="2"/>
    </row>
    <row r="586" spans="3:6" ht="15" x14ac:dyDescent="0.25">
      <c r="C586" s="61"/>
      <c r="F586" s="2"/>
    </row>
    <row r="587" spans="3:6" ht="15" x14ac:dyDescent="0.25">
      <c r="C587" s="61"/>
      <c r="F587" s="2"/>
    </row>
    <row r="588" spans="3:6" ht="15" x14ac:dyDescent="0.25">
      <c r="C588" s="61"/>
      <c r="F588" s="2"/>
    </row>
    <row r="589" spans="3:6" ht="15" x14ac:dyDescent="0.25">
      <c r="C589" s="61"/>
      <c r="F589" s="2"/>
    </row>
    <row r="590" spans="3:6" ht="15" x14ac:dyDescent="0.25">
      <c r="C590" s="61"/>
      <c r="F590" s="2"/>
    </row>
    <row r="591" spans="3:6" ht="15" x14ac:dyDescent="0.25">
      <c r="C591" s="61"/>
      <c r="F591" s="2"/>
    </row>
    <row r="592" spans="3:6" ht="15" x14ac:dyDescent="0.25">
      <c r="C592" s="61"/>
      <c r="F592" s="2"/>
    </row>
    <row r="593" spans="3:6" ht="15" x14ac:dyDescent="0.25">
      <c r="C593" s="61"/>
      <c r="F593" s="2"/>
    </row>
    <row r="594" spans="3:6" ht="15" x14ac:dyDescent="0.25">
      <c r="C594" s="61"/>
      <c r="F594" s="2"/>
    </row>
    <row r="595" spans="3:6" ht="15" x14ac:dyDescent="0.25">
      <c r="C595" s="61"/>
      <c r="F595" s="2"/>
    </row>
    <row r="596" spans="3:6" ht="15" x14ac:dyDescent="0.25">
      <c r="C596" s="61"/>
      <c r="F596" s="2"/>
    </row>
    <row r="597" spans="3:6" ht="15" x14ac:dyDescent="0.25">
      <c r="C597" s="61"/>
      <c r="F597" s="2"/>
    </row>
    <row r="598" spans="3:6" ht="15" x14ac:dyDescent="0.25">
      <c r="C598" s="61"/>
      <c r="F598" s="2"/>
    </row>
    <row r="599" spans="3:6" ht="15" x14ac:dyDescent="0.25">
      <c r="C599" s="61"/>
      <c r="F599" s="2"/>
    </row>
    <row r="600" spans="3:6" ht="15" x14ac:dyDescent="0.25">
      <c r="C600" s="61"/>
      <c r="F600" s="2"/>
    </row>
    <row r="601" spans="3:6" ht="15" x14ac:dyDescent="0.25">
      <c r="C601" s="61"/>
      <c r="F601" s="2"/>
    </row>
    <row r="602" spans="3:6" ht="15" x14ac:dyDescent="0.25">
      <c r="C602" s="61"/>
      <c r="F602" s="2"/>
    </row>
    <row r="603" spans="3:6" ht="15" x14ac:dyDescent="0.25">
      <c r="C603" s="61"/>
      <c r="F603" s="2"/>
    </row>
    <row r="604" spans="3:6" ht="15" x14ac:dyDescent="0.25">
      <c r="C604" s="61"/>
      <c r="F604" s="2"/>
    </row>
    <row r="605" spans="3:6" ht="15" x14ac:dyDescent="0.25">
      <c r="C605" s="61"/>
      <c r="F605" s="2"/>
    </row>
    <row r="606" spans="3:6" ht="15" x14ac:dyDescent="0.25">
      <c r="C606" s="61"/>
      <c r="F606" s="2"/>
    </row>
    <row r="607" spans="3:6" ht="15" x14ac:dyDescent="0.25">
      <c r="C607" s="61"/>
      <c r="F607" s="2"/>
    </row>
    <row r="608" spans="3:6" ht="15" x14ac:dyDescent="0.25">
      <c r="C608" s="61"/>
      <c r="F608" s="2"/>
    </row>
    <row r="609" spans="3:6" ht="15" x14ac:dyDescent="0.25">
      <c r="C609" s="61"/>
      <c r="F609" s="2"/>
    </row>
    <row r="610" spans="3:6" ht="15" x14ac:dyDescent="0.25">
      <c r="C610" s="61"/>
      <c r="F610" s="2"/>
    </row>
    <row r="611" spans="3:6" ht="15" x14ac:dyDescent="0.25">
      <c r="C611" s="61"/>
      <c r="F611" s="2"/>
    </row>
    <row r="612" spans="3:6" ht="15" x14ac:dyDescent="0.25">
      <c r="C612" s="61"/>
      <c r="F612" s="2"/>
    </row>
    <row r="613" spans="3:6" ht="15" x14ac:dyDescent="0.25">
      <c r="C613" s="61"/>
      <c r="F613" s="2"/>
    </row>
    <row r="614" spans="3:6" ht="15" x14ac:dyDescent="0.25">
      <c r="C614" s="61"/>
      <c r="F614" s="2"/>
    </row>
    <row r="615" spans="3:6" ht="15" x14ac:dyDescent="0.25">
      <c r="C615" s="61"/>
      <c r="F615" s="2"/>
    </row>
    <row r="616" spans="3:6" ht="15" x14ac:dyDescent="0.25">
      <c r="C616" s="61"/>
      <c r="F616" s="2"/>
    </row>
    <row r="617" spans="3:6" ht="15" x14ac:dyDescent="0.25">
      <c r="C617" s="61"/>
      <c r="F617" s="2"/>
    </row>
    <row r="618" spans="3:6" ht="15" x14ac:dyDescent="0.25">
      <c r="C618" s="61"/>
      <c r="F618" s="2"/>
    </row>
    <row r="619" spans="3:6" ht="15" x14ac:dyDescent="0.25">
      <c r="C619" s="61"/>
      <c r="F619" s="2"/>
    </row>
    <row r="620" spans="3:6" ht="15" x14ac:dyDescent="0.25">
      <c r="C620" s="61"/>
      <c r="F620" s="2"/>
    </row>
    <row r="621" spans="3:6" ht="15" x14ac:dyDescent="0.25">
      <c r="C621" s="61"/>
      <c r="F621" s="2"/>
    </row>
    <row r="622" spans="3:6" ht="15" x14ac:dyDescent="0.25">
      <c r="C622" s="61"/>
      <c r="F622" s="2"/>
    </row>
    <row r="623" spans="3:6" ht="15" x14ac:dyDescent="0.25">
      <c r="C623" s="61"/>
      <c r="F623" s="2"/>
    </row>
    <row r="624" spans="3:6" ht="15" x14ac:dyDescent="0.25">
      <c r="C624" s="61"/>
      <c r="F624" s="2"/>
    </row>
    <row r="625" spans="3:6" ht="15" x14ac:dyDescent="0.25">
      <c r="C625" s="61"/>
      <c r="F625" s="2"/>
    </row>
    <row r="626" spans="3:6" ht="15" x14ac:dyDescent="0.25">
      <c r="C626" s="61"/>
      <c r="F626" s="2"/>
    </row>
    <row r="627" spans="3:6" ht="15" x14ac:dyDescent="0.25">
      <c r="C627" s="61"/>
      <c r="F627" s="2"/>
    </row>
    <row r="628" spans="3:6" ht="15" x14ac:dyDescent="0.25">
      <c r="C628" s="61"/>
      <c r="F628" s="2"/>
    </row>
    <row r="629" spans="3:6" ht="15" x14ac:dyDescent="0.25">
      <c r="C629" s="61"/>
      <c r="F629" s="2"/>
    </row>
    <row r="630" spans="3:6" ht="15" x14ac:dyDescent="0.25">
      <c r="C630" s="61"/>
      <c r="F630" s="2"/>
    </row>
    <row r="631" spans="3:6" ht="15" x14ac:dyDescent="0.25">
      <c r="C631" s="61"/>
      <c r="F631" s="2"/>
    </row>
    <row r="632" spans="3:6" ht="15" x14ac:dyDescent="0.25">
      <c r="C632" s="61"/>
      <c r="F632" s="2"/>
    </row>
    <row r="633" spans="3:6" ht="15" x14ac:dyDescent="0.25">
      <c r="C633" s="61"/>
      <c r="F633" s="2"/>
    </row>
    <row r="634" spans="3:6" ht="15" x14ac:dyDescent="0.25">
      <c r="C634" s="61"/>
      <c r="F634" s="2"/>
    </row>
    <row r="635" spans="3:6" ht="15" x14ac:dyDescent="0.25">
      <c r="C635" s="61"/>
      <c r="F635" s="2"/>
    </row>
    <row r="636" spans="3:6" ht="15" x14ac:dyDescent="0.25">
      <c r="C636" s="61"/>
      <c r="F636" s="2"/>
    </row>
    <row r="637" spans="3:6" ht="15" x14ac:dyDescent="0.25">
      <c r="C637" s="61"/>
      <c r="F637" s="2"/>
    </row>
    <row r="638" spans="3:6" ht="15" x14ac:dyDescent="0.25">
      <c r="C638" s="61"/>
      <c r="F638" s="2"/>
    </row>
    <row r="639" spans="3:6" ht="15" x14ac:dyDescent="0.25">
      <c r="C639" s="61"/>
      <c r="F639" s="2"/>
    </row>
    <row r="640" spans="3:6" ht="15" x14ac:dyDescent="0.25">
      <c r="C640" s="61"/>
      <c r="F640" s="2"/>
    </row>
    <row r="641" spans="3:6" ht="15" x14ac:dyDescent="0.25">
      <c r="C641" s="61"/>
      <c r="F641" s="2"/>
    </row>
    <row r="642" spans="3:6" ht="15" x14ac:dyDescent="0.25">
      <c r="C642" s="61"/>
      <c r="F642" s="2"/>
    </row>
    <row r="643" spans="3:6" ht="15" x14ac:dyDescent="0.25">
      <c r="C643" s="61"/>
      <c r="F643" s="2"/>
    </row>
    <row r="644" spans="3:6" ht="15" x14ac:dyDescent="0.25">
      <c r="C644" s="61"/>
      <c r="F644" s="2"/>
    </row>
    <row r="645" spans="3:6" ht="15" x14ac:dyDescent="0.25">
      <c r="C645" s="61"/>
      <c r="F645" s="2"/>
    </row>
    <row r="646" spans="3:6" ht="15" x14ac:dyDescent="0.25">
      <c r="C646" s="61"/>
      <c r="F646" s="2"/>
    </row>
    <row r="647" spans="3:6" ht="15" x14ac:dyDescent="0.25">
      <c r="C647" s="61"/>
      <c r="F647" s="2"/>
    </row>
    <row r="648" spans="3:6" ht="15" x14ac:dyDescent="0.25">
      <c r="C648" s="61"/>
      <c r="F648" s="2"/>
    </row>
    <row r="649" spans="3:6" ht="15" x14ac:dyDescent="0.25">
      <c r="C649" s="61"/>
      <c r="F649" s="2"/>
    </row>
    <row r="650" spans="3:6" ht="15" x14ac:dyDescent="0.25">
      <c r="C650" s="61"/>
      <c r="F650" s="2"/>
    </row>
    <row r="651" spans="3:6" ht="15" x14ac:dyDescent="0.25">
      <c r="C651" s="61"/>
      <c r="F651" s="2"/>
    </row>
    <row r="652" spans="3:6" ht="15" x14ac:dyDescent="0.25">
      <c r="C652" s="61"/>
      <c r="F652" s="2"/>
    </row>
    <row r="653" spans="3:6" ht="15" x14ac:dyDescent="0.25">
      <c r="C653" s="61"/>
      <c r="F653" s="2"/>
    </row>
    <row r="654" spans="3:6" ht="15" x14ac:dyDescent="0.25">
      <c r="C654" s="61"/>
      <c r="F654" s="2"/>
    </row>
    <row r="655" spans="3:6" ht="15" x14ac:dyDescent="0.25">
      <c r="C655" s="61"/>
      <c r="F655" s="2"/>
    </row>
    <row r="656" spans="3:6" ht="15" x14ac:dyDescent="0.25">
      <c r="C656" s="61"/>
      <c r="F656" s="2"/>
    </row>
    <row r="657" spans="3:6" ht="15" x14ac:dyDescent="0.25">
      <c r="C657" s="61"/>
      <c r="F657" s="2"/>
    </row>
    <row r="658" spans="3:6" ht="15" x14ac:dyDescent="0.25">
      <c r="C658" s="61"/>
      <c r="F658" s="2"/>
    </row>
    <row r="659" spans="3:6" ht="15" x14ac:dyDescent="0.25">
      <c r="C659" s="61"/>
      <c r="F659" s="2"/>
    </row>
    <row r="660" spans="3:6" ht="15" x14ac:dyDescent="0.25">
      <c r="C660" s="61"/>
      <c r="F660" s="2"/>
    </row>
    <row r="661" spans="3:6" ht="15" x14ac:dyDescent="0.25">
      <c r="C661" s="61"/>
      <c r="F661" s="2"/>
    </row>
    <row r="662" spans="3:6" ht="15" x14ac:dyDescent="0.25">
      <c r="C662" s="61"/>
      <c r="F662" s="2"/>
    </row>
    <row r="663" spans="3:6" ht="15" x14ac:dyDescent="0.25">
      <c r="C663" s="61"/>
      <c r="F663" s="2"/>
    </row>
    <row r="664" spans="3:6" ht="15" x14ac:dyDescent="0.25">
      <c r="C664" s="61"/>
      <c r="F664" s="2"/>
    </row>
    <row r="665" spans="3:6" ht="15" x14ac:dyDescent="0.25">
      <c r="C665" s="61"/>
      <c r="F665" s="2"/>
    </row>
    <row r="666" spans="3:6" ht="15" x14ac:dyDescent="0.25">
      <c r="C666" s="61"/>
      <c r="F666" s="2"/>
    </row>
    <row r="667" spans="3:6" ht="15" x14ac:dyDescent="0.25">
      <c r="C667" s="61"/>
      <c r="F667" s="2"/>
    </row>
    <row r="668" spans="3:6" ht="15" x14ac:dyDescent="0.25">
      <c r="C668" s="61"/>
      <c r="F668" s="2"/>
    </row>
    <row r="669" spans="3:6" ht="15" x14ac:dyDescent="0.25">
      <c r="C669" s="61"/>
      <c r="F669" s="2"/>
    </row>
    <row r="670" spans="3:6" ht="15" x14ac:dyDescent="0.25">
      <c r="C670" s="61"/>
      <c r="F670" s="2"/>
    </row>
    <row r="671" spans="3:6" ht="15" x14ac:dyDescent="0.25">
      <c r="C671" s="61"/>
      <c r="F671" s="2"/>
    </row>
    <row r="672" spans="3:6" ht="15" x14ac:dyDescent="0.25">
      <c r="C672" s="61"/>
      <c r="F672" s="2"/>
    </row>
    <row r="673" spans="3:6" ht="15" x14ac:dyDescent="0.25">
      <c r="C673" s="61"/>
      <c r="F673" s="2"/>
    </row>
    <row r="674" spans="3:6" ht="15" x14ac:dyDescent="0.25">
      <c r="C674" s="61"/>
      <c r="F674" s="2"/>
    </row>
    <row r="675" spans="3:6" ht="15" x14ac:dyDescent="0.25">
      <c r="C675" s="61"/>
      <c r="F675" s="2"/>
    </row>
    <row r="676" spans="3:6" ht="15" x14ac:dyDescent="0.25">
      <c r="C676" s="61"/>
      <c r="F676" s="2"/>
    </row>
    <row r="677" spans="3:6" ht="15" x14ac:dyDescent="0.25">
      <c r="C677" s="61"/>
      <c r="F677" s="2"/>
    </row>
    <row r="678" spans="3:6" ht="15" x14ac:dyDescent="0.25">
      <c r="C678" s="61"/>
      <c r="F678" s="2"/>
    </row>
    <row r="679" spans="3:6" ht="15" x14ac:dyDescent="0.25">
      <c r="C679" s="61"/>
      <c r="F679" s="2"/>
    </row>
    <row r="680" spans="3:6" ht="15" x14ac:dyDescent="0.25">
      <c r="C680" s="61"/>
      <c r="F680" s="2"/>
    </row>
    <row r="681" spans="3:6" ht="15" x14ac:dyDescent="0.25">
      <c r="C681" s="61"/>
      <c r="F681" s="2"/>
    </row>
    <row r="682" spans="3:6" ht="15" x14ac:dyDescent="0.25">
      <c r="C682" s="61"/>
      <c r="F682" s="2"/>
    </row>
    <row r="683" spans="3:6" ht="15" x14ac:dyDescent="0.25">
      <c r="C683" s="61"/>
      <c r="F683" s="2"/>
    </row>
    <row r="684" spans="3:6" ht="15" x14ac:dyDescent="0.25">
      <c r="C684" s="61"/>
      <c r="F684" s="2"/>
    </row>
    <row r="685" spans="3:6" ht="15" x14ac:dyDescent="0.25">
      <c r="C685" s="61"/>
      <c r="F685" s="2"/>
    </row>
    <row r="686" spans="3:6" ht="15" x14ac:dyDescent="0.25">
      <c r="C686" s="61"/>
      <c r="F686" s="2"/>
    </row>
    <row r="687" spans="3:6" ht="15" x14ac:dyDescent="0.25">
      <c r="C687" s="61"/>
      <c r="F687" s="2"/>
    </row>
    <row r="688" spans="3:6" ht="15" x14ac:dyDescent="0.25">
      <c r="C688" s="61"/>
      <c r="F688" s="2"/>
    </row>
    <row r="689" spans="3:6" ht="15" x14ac:dyDescent="0.25">
      <c r="C689" s="61"/>
      <c r="F689" s="2"/>
    </row>
    <row r="690" spans="3:6" ht="15" x14ac:dyDescent="0.25">
      <c r="C690" s="61"/>
      <c r="F690" s="2"/>
    </row>
    <row r="691" spans="3:6" ht="15" x14ac:dyDescent="0.25">
      <c r="C691" s="61"/>
      <c r="F691" s="2"/>
    </row>
    <row r="692" spans="3:6" ht="15" x14ac:dyDescent="0.25">
      <c r="C692" s="61"/>
      <c r="F692" s="2"/>
    </row>
    <row r="693" spans="3:6" ht="15" x14ac:dyDescent="0.25">
      <c r="C693" s="61"/>
      <c r="F693" s="2"/>
    </row>
    <row r="694" spans="3:6" ht="15" x14ac:dyDescent="0.25">
      <c r="C694" s="61"/>
      <c r="F694" s="2"/>
    </row>
    <row r="695" spans="3:6" ht="15" x14ac:dyDescent="0.25">
      <c r="C695" s="61"/>
      <c r="F695" s="2"/>
    </row>
    <row r="696" spans="3:6" ht="15" x14ac:dyDescent="0.25">
      <c r="C696" s="61"/>
      <c r="F696" s="2"/>
    </row>
    <row r="697" spans="3:6" ht="15" x14ac:dyDescent="0.25">
      <c r="C697" s="61"/>
      <c r="F697" s="2"/>
    </row>
    <row r="698" spans="3:6" ht="15" x14ac:dyDescent="0.25">
      <c r="C698" s="61"/>
      <c r="F698" s="2"/>
    </row>
    <row r="699" spans="3:6" ht="15" x14ac:dyDescent="0.25">
      <c r="C699" s="61"/>
      <c r="F699" s="2"/>
    </row>
    <row r="700" spans="3:6" ht="15" x14ac:dyDescent="0.25">
      <c r="C700" s="61"/>
      <c r="F700" s="2"/>
    </row>
    <row r="701" spans="3:6" ht="15" x14ac:dyDescent="0.25">
      <c r="C701" s="61"/>
      <c r="F701" s="2"/>
    </row>
    <row r="702" spans="3:6" ht="15" x14ac:dyDescent="0.25">
      <c r="C702" s="61"/>
      <c r="F702" s="2"/>
    </row>
    <row r="703" spans="3:6" ht="15" x14ac:dyDescent="0.25">
      <c r="C703" s="61"/>
      <c r="F703" s="2"/>
    </row>
    <row r="704" spans="3:6" ht="15" x14ac:dyDescent="0.25">
      <c r="C704" s="61"/>
      <c r="F704" s="2"/>
    </row>
    <row r="705" spans="3:6" ht="15" x14ac:dyDescent="0.25">
      <c r="C705" s="61"/>
      <c r="F705" s="2"/>
    </row>
    <row r="706" spans="3:6" ht="15" x14ac:dyDescent="0.25">
      <c r="C706" s="61"/>
      <c r="F706" s="2"/>
    </row>
    <row r="707" spans="3:6" ht="15" x14ac:dyDescent="0.25">
      <c r="C707" s="61"/>
      <c r="F707" s="2"/>
    </row>
    <row r="708" spans="3:6" ht="15" x14ac:dyDescent="0.25">
      <c r="C708" s="61"/>
      <c r="F708" s="2"/>
    </row>
    <row r="709" spans="3:6" ht="15" x14ac:dyDescent="0.25">
      <c r="C709" s="61"/>
      <c r="F709" s="2"/>
    </row>
    <row r="710" spans="3:6" ht="15" x14ac:dyDescent="0.25">
      <c r="C710" s="61"/>
      <c r="F710" s="2"/>
    </row>
    <row r="711" spans="3:6" ht="15" x14ac:dyDescent="0.25">
      <c r="C711" s="61"/>
      <c r="F711" s="2"/>
    </row>
    <row r="712" spans="3:6" ht="15" x14ac:dyDescent="0.25">
      <c r="C712" s="61"/>
      <c r="F712" s="2"/>
    </row>
    <row r="713" spans="3:6" ht="15" x14ac:dyDescent="0.25">
      <c r="C713" s="61"/>
      <c r="F713" s="2"/>
    </row>
    <row r="714" spans="3:6" ht="15" x14ac:dyDescent="0.25">
      <c r="C714" s="61"/>
      <c r="F714" s="2"/>
    </row>
    <row r="715" spans="3:6" ht="15" x14ac:dyDescent="0.25">
      <c r="C715" s="61"/>
      <c r="F715" s="2"/>
    </row>
    <row r="716" spans="3:6" ht="15" x14ac:dyDescent="0.25">
      <c r="C716" s="61"/>
      <c r="F716" s="2"/>
    </row>
    <row r="717" spans="3:6" ht="15" x14ac:dyDescent="0.25">
      <c r="C717" s="61"/>
      <c r="F717" s="2"/>
    </row>
    <row r="718" spans="3:6" ht="15" x14ac:dyDescent="0.25">
      <c r="C718" s="61"/>
      <c r="F718" s="2"/>
    </row>
    <row r="719" spans="3:6" ht="15" x14ac:dyDescent="0.25">
      <c r="C719" s="61"/>
      <c r="F719" s="2"/>
    </row>
    <row r="720" spans="3:6" ht="15" x14ac:dyDescent="0.25">
      <c r="C720" s="61"/>
      <c r="F720" s="2"/>
    </row>
    <row r="721" spans="3:6" ht="15" x14ac:dyDescent="0.25">
      <c r="C721" s="61"/>
      <c r="F721" s="2"/>
    </row>
    <row r="722" spans="3:6" ht="15" x14ac:dyDescent="0.25">
      <c r="C722" s="61"/>
      <c r="F722" s="2"/>
    </row>
    <row r="723" spans="3:6" ht="15" x14ac:dyDescent="0.25">
      <c r="C723" s="61"/>
      <c r="F723" s="2"/>
    </row>
    <row r="724" spans="3:6" ht="15" x14ac:dyDescent="0.25">
      <c r="C724" s="61"/>
      <c r="F724" s="2"/>
    </row>
    <row r="725" spans="3:6" ht="15" x14ac:dyDescent="0.25">
      <c r="C725" s="61"/>
      <c r="F725" s="2"/>
    </row>
    <row r="726" spans="3:6" ht="15" x14ac:dyDescent="0.25">
      <c r="C726" s="61"/>
      <c r="F726" s="2"/>
    </row>
    <row r="727" spans="3:6" ht="15" x14ac:dyDescent="0.25">
      <c r="C727" s="61"/>
      <c r="F727" s="2"/>
    </row>
    <row r="728" spans="3:6" ht="15" x14ac:dyDescent="0.25">
      <c r="C728" s="61"/>
      <c r="F728" s="2"/>
    </row>
    <row r="729" spans="3:6" ht="15" x14ac:dyDescent="0.25">
      <c r="C729" s="61"/>
      <c r="F729" s="2"/>
    </row>
    <row r="730" spans="3:6" ht="15" x14ac:dyDescent="0.25">
      <c r="C730" s="61"/>
      <c r="F730" s="2"/>
    </row>
    <row r="731" spans="3:6" ht="15" x14ac:dyDescent="0.25">
      <c r="C731" s="61"/>
      <c r="F731" s="2"/>
    </row>
    <row r="732" spans="3:6" ht="15" x14ac:dyDescent="0.25">
      <c r="C732" s="61"/>
      <c r="F732" s="2"/>
    </row>
    <row r="733" spans="3:6" ht="15" x14ac:dyDescent="0.25">
      <c r="C733" s="61"/>
      <c r="F733" s="2"/>
    </row>
    <row r="734" spans="3:6" ht="15" x14ac:dyDescent="0.25">
      <c r="C734" s="61"/>
      <c r="F734" s="2"/>
    </row>
    <row r="735" spans="3:6" ht="15" x14ac:dyDescent="0.25">
      <c r="C735" s="61"/>
      <c r="F735" s="2"/>
    </row>
    <row r="736" spans="3:6" ht="15" x14ac:dyDescent="0.25">
      <c r="C736" s="61"/>
      <c r="F736" s="2"/>
    </row>
    <row r="737" spans="3:6" ht="15" x14ac:dyDescent="0.25">
      <c r="C737" s="61"/>
      <c r="F737" s="2"/>
    </row>
    <row r="738" spans="3:6" ht="15" x14ac:dyDescent="0.25">
      <c r="C738" s="61"/>
      <c r="F738" s="2"/>
    </row>
    <row r="739" spans="3:6" ht="15" x14ac:dyDescent="0.25">
      <c r="C739" s="61"/>
      <c r="F739" s="2"/>
    </row>
    <row r="740" spans="3:6" ht="15" x14ac:dyDescent="0.25">
      <c r="C740" s="61"/>
      <c r="F740" s="2"/>
    </row>
    <row r="741" spans="3:6" ht="15" x14ac:dyDescent="0.25">
      <c r="C741" s="61"/>
      <c r="F741" s="2"/>
    </row>
    <row r="742" spans="3:6" ht="15" x14ac:dyDescent="0.25">
      <c r="C742" s="61"/>
      <c r="F742" s="2"/>
    </row>
    <row r="743" spans="3:6" ht="15" x14ac:dyDescent="0.25">
      <c r="C743" s="61"/>
      <c r="F743" s="2"/>
    </row>
    <row r="744" spans="3:6" ht="15" x14ac:dyDescent="0.25">
      <c r="C744" s="61"/>
      <c r="F744" s="2"/>
    </row>
    <row r="745" spans="3:6" ht="15" x14ac:dyDescent="0.25">
      <c r="C745" s="61"/>
      <c r="F745" s="2"/>
    </row>
    <row r="746" spans="3:6" ht="15" x14ac:dyDescent="0.25">
      <c r="C746" s="61"/>
      <c r="F746" s="2"/>
    </row>
    <row r="747" spans="3:6" ht="15" x14ac:dyDescent="0.25">
      <c r="C747" s="61"/>
      <c r="F747" s="2"/>
    </row>
    <row r="748" spans="3:6" ht="15" x14ac:dyDescent="0.25">
      <c r="C748" s="61"/>
      <c r="F748" s="2"/>
    </row>
    <row r="749" spans="3:6" ht="15" x14ac:dyDescent="0.25">
      <c r="C749" s="61"/>
      <c r="F749" s="2"/>
    </row>
    <row r="750" spans="3:6" ht="15" x14ac:dyDescent="0.25">
      <c r="C750" s="61"/>
      <c r="F750" s="2"/>
    </row>
    <row r="751" spans="3:6" ht="15" x14ac:dyDescent="0.25">
      <c r="C751" s="61"/>
      <c r="F751" s="2"/>
    </row>
    <row r="752" spans="3:6" ht="15" x14ac:dyDescent="0.25">
      <c r="C752" s="61"/>
      <c r="F752" s="2"/>
    </row>
    <row r="753" spans="3:6" ht="15" x14ac:dyDescent="0.25">
      <c r="C753" s="61"/>
      <c r="F753" s="2"/>
    </row>
    <row r="754" spans="3:6" ht="15" x14ac:dyDescent="0.25">
      <c r="C754" s="61"/>
      <c r="F754" s="2"/>
    </row>
    <row r="755" spans="3:6" ht="15" x14ac:dyDescent="0.25">
      <c r="C755" s="61"/>
      <c r="F755" s="2"/>
    </row>
    <row r="756" spans="3:6" ht="15" x14ac:dyDescent="0.25">
      <c r="C756" s="61"/>
      <c r="F756" s="2"/>
    </row>
    <row r="757" spans="3:6" ht="15" x14ac:dyDescent="0.25">
      <c r="C757" s="61"/>
      <c r="F757" s="2"/>
    </row>
    <row r="758" spans="3:6" ht="15" x14ac:dyDescent="0.25">
      <c r="C758" s="61"/>
      <c r="F758" s="2"/>
    </row>
    <row r="759" spans="3:6" ht="15" x14ac:dyDescent="0.25">
      <c r="C759" s="61"/>
      <c r="F759" s="2"/>
    </row>
    <row r="760" spans="3:6" ht="15" x14ac:dyDescent="0.25">
      <c r="C760" s="61"/>
      <c r="F760" s="2"/>
    </row>
    <row r="761" spans="3:6" ht="15" x14ac:dyDescent="0.25">
      <c r="C761" s="61"/>
      <c r="F761" s="2"/>
    </row>
    <row r="762" spans="3:6" ht="15" x14ac:dyDescent="0.25">
      <c r="C762" s="61"/>
      <c r="F762" s="2"/>
    </row>
    <row r="763" spans="3:6" ht="15" x14ac:dyDescent="0.25">
      <c r="C763" s="61"/>
      <c r="F763" s="2"/>
    </row>
    <row r="764" spans="3:6" ht="15" x14ac:dyDescent="0.25">
      <c r="C764" s="61"/>
      <c r="F764" s="2"/>
    </row>
    <row r="765" spans="3:6" ht="15" x14ac:dyDescent="0.25">
      <c r="C765" s="61"/>
      <c r="F765" s="2"/>
    </row>
    <row r="766" spans="3:6" ht="15" x14ac:dyDescent="0.25">
      <c r="C766" s="61"/>
      <c r="F766" s="2"/>
    </row>
    <row r="767" spans="3:6" ht="15" x14ac:dyDescent="0.25">
      <c r="C767" s="61"/>
      <c r="F767" s="2"/>
    </row>
    <row r="768" spans="3:6" ht="15" x14ac:dyDescent="0.25">
      <c r="C768" s="61"/>
      <c r="F768" s="2"/>
    </row>
    <row r="769" spans="3:6" ht="15" x14ac:dyDescent="0.25">
      <c r="C769" s="61"/>
      <c r="F769" s="2"/>
    </row>
    <row r="770" spans="3:6" ht="15" x14ac:dyDescent="0.25">
      <c r="C770" s="61"/>
      <c r="F770" s="2"/>
    </row>
    <row r="771" spans="3:6" ht="15" x14ac:dyDescent="0.25">
      <c r="C771" s="61"/>
      <c r="F771" s="2"/>
    </row>
    <row r="772" spans="3:6" ht="15" x14ac:dyDescent="0.25">
      <c r="C772" s="61"/>
      <c r="F772" s="2"/>
    </row>
    <row r="773" spans="3:6" ht="15" x14ac:dyDescent="0.25">
      <c r="C773" s="61"/>
      <c r="F773" s="2"/>
    </row>
    <row r="774" spans="3:6" ht="15" x14ac:dyDescent="0.25">
      <c r="C774" s="61"/>
      <c r="F774" s="2"/>
    </row>
    <row r="775" spans="3:6" ht="15" x14ac:dyDescent="0.25">
      <c r="C775" s="61"/>
      <c r="F775" s="2"/>
    </row>
    <row r="776" spans="3:6" ht="15" x14ac:dyDescent="0.25">
      <c r="C776" s="61"/>
      <c r="F776" s="2"/>
    </row>
    <row r="777" spans="3:6" ht="15" x14ac:dyDescent="0.25">
      <c r="C777" s="61"/>
      <c r="F777" s="2"/>
    </row>
    <row r="778" spans="3:6" ht="15" x14ac:dyDescent="0.25">
      <c r="C778" s="61"/>
      <c r="F778" s="2"/>
    </row>
    <row r="779" spans="3:6" ht="15" x14ac:dyDescent="0.25">
      <c r="C779" s="61"/>
      <c r="F779" s="2"/>
    </row>
    <row r="780" spans="3:6" ht="15" x14ac:dyDescent="0.25">
      <c r="C780" s="61"/>
      <c r="F780" s="2"/>
    </row>
    <row r="781" spans="3:6" ht="15" x14ac:dyDescent="0.25">
      <c r="C781" s="61"/>
      <c r="F781" s="2"/>
    </row>
    <row r="782" spans="3:6" ht="15" x14ac:dyDescent="0.25">
      <c r="C782" s="61"/>
      <c r="F782" s="2"/>
    </row>
    <row r="783" spans="3:6" ht="15" x14ac:dyDescent="0.25">
      <c r="C783" s="61"/>
      <c r="F783" s="2"/>
    </row>
    <row r="784" spans="3:6" ht="15" x14ac:dyDescent="0.25">
      <c r="C784" s="61"/>
      <c r="F784" s="2"/>
    </row>
    <row r="785" spans="3:6" ht="15" x14ac:dyDescent="0.25">
      <c r="C785" s="61"/>
      <c r="F785" s="2"/>
    </row>
    <row r="786" spans="3:6" ht="15" x14ac:dyDescent="0.25">
      <c r="C786" s="61"/>
      <c r="F786" s="2"/>
    </row>
    <row r="787" spans="3:6" ht="15" x14ac:dyDescent="0.25">
      <c r="C787" s="61"/>
      <c r="F787" s="2"/>
    </row>
    <row r="788" spans="3:6" ht="15" x14ac:dyDescent="0.25">
      <c r="C788" s="61"/>
      <c r="F788" s="2"/>
    </row>
    <row r="789" spans="3:6" ht="15" x14ac:dyDescent="0.25">
      <c r="C789" s="61"/>
      <c r="F789" s="2"/>
    </row>
    <row r="790" spans="3:6" ht="15" x14ac:dyDescent="0.25">
      <c r="C790" s="61"/>
      <c r="F790" s="2"/>
    </row>
    <row r="791" spans="3:6" ht="15" x14ac:dyDescent="0.25">
      <c r="C791" s="61"/>
      <c r="F791" s="2"/>
    </row>
    <row r="792" spans="3:6" ht="15" x14ac:dyDescent="0.25">
      <c r="C792" s="61"/>
      <c r="F792" s="2"/>
    </row>
    <row r="793" spans="3:6" ht="15" x14ac:dyDescent="0.25">
      <c r="C793" s="61"/>
      <c r="F793" s="2"/>
    </row>
    <row r="794" spans="3:6" ht="15" x14ac:dyDescent="0.25">
      <c r="C794" s="61"/>
      <c r="F794" s="2"/>
    </row>
    <row r="795" spans="3:6" ht="15" x14ac:dyDescent="0.25">
      <c r="C795" s="61"/>
      <c r="F795" s="2"/>
    </row>
    <row r="796" spans="3:6" ht="15" x14ac:dyDescent="0.25">
      <c r="C796" s="61"/>
      <c r="F796" s="2"/>
    </row>
    <row r="797" spans="3:6" ht="15" x14ac:dyDescent="0.25">
      <c r="C797" s="61"/>
      <c r="F797" s="2"/>
    </row>
    <row r="798" spans="3:6" ht="15" x14ac:dyDescent="0.25">
      <c r="C798" s="61"/>
      <c r="F798" s="2"/>
    </row>
    <row r="799" spans="3:6" ht="15" x14ac:dyDescent="0.25">
      <c r="C799" s="61"/>
      <c r="F799" s="2"/>
    </row>
    <row r="800" spans="3:6" ht="15" x14ac:dyDescent="0.25">
      <c r="C800" s="61"/>
      <c r="F800" s="2"/>
    </row>
    <row r="801" spans="3:6" ht="15" x14ac:dyDescent="0.25">
      <c r="C801" s="61"/>
      <c r="F801" s="2"/>
    </row>
    <row r="802" spans="3:6" ht="15" x14ac:dyDescent="0.25">
      <c r="C802" s="61"/>
      <c r="F802" s="2"/>
    </row>
    <row r="803" spans="3:6" ht="15" x14ac:dyDescent="0.25">
      <c r="C803" s="61"/>
      <c r="F803" s="2"/>
    </row>
    <row r="804" spans="3:6" ht="15" x14ac:dyDescent="0.25">
      <c r="C804" s="61"/>
      <c r="F804" s="2"/>
    </row>
    <row r="805" spans="3:6" ht="15" x14ac:dyDescent="0.25">
      <c r="C805" s="61"/>
      <c r="F805" s="2"/>
    </row>
    <row r="806" spans="3:6" ht="15" x14ac:dyDescent="0.25">
      <c r="C806" s="61"/>
      <c r="F806" s="2"/>
    </row>
    <row r="807" spans="3:6" ht="15" x14ac:dyDescent="0.25">
      <c r="C807" s="61"/>
      <c r="F807" s="2"/>
    </row>
    <row r="808" spans="3:6" ht="15" x14ac:dyDescent="0.25">
      <c r="C808" s="61"/>
      <c r="F808" s="2"/>
    </row>
    <row r="809" spans="3:6" ht="15" x14ac:dyDescent="0.25">
      <c r="C809" s="61"/>
      <c r="F809" s="2"/>
    </row>
    <row r="810" spans="3:6" ht="15" x14ac:dyDescent="0.25">
      <c r="C810" s="61"/>
      <c r="F810" s="2"/>
    </row>
    <row r="811" spans="3:6" ht="15" x14ac:dyDescent="0.25">
      <c r="C811" s="61"/>
      <c r="F811" s="2"/>
    </row>
    <row r="812" spans="3:6" ht="15" x14ac:dyDescent="0.25">
      <c r="C812" s="61"/>
      <c r="F812" s="2"/>
    </row>
    <row r="813" spans="3:6" ht="15" x14ac:dyDescent="0.25">
      <c r="C813" s="61"/>
      <c r="F813" s="2"/>
    </row>
    <row r="814" spans="3:6" ht="15" x14ac:dyDescent="0.25">
      <c r="C814" s="61"/>
      <c r="F814" s="2"/>
    </row>
    <row r="815" spans="3:6" ht="15" x14ac:dyDescent="0.25">
      <c r="C815" s="61"/>
      <c r="F815" s="2"/>
    </row>
    <row r="816" spans="3:6" ht="15" x14ac:dyDescent="0.25">
      <c r="C816" s="61"/>
      <c r="F816" s="2"/>
    </row>
    <row r="817" spans="3:6" ht="15" x14ac:dyDescent="0.25">
      <c r="C817" s="61"/>
      <c r="F817" s="2"/>
    </row>
    <row r="818" spans="3:6" ht="15" x14ac:dyDescent="0.25">
      <c r="C818" s="61"/>
      <c r="F818" s="2"/>
    </row>
    <row r="819" spans="3:6" ht="15" x14ac:dyDescent="0.25">
      <c r="C819" s="61"/>
      <c r="F819" s="2"/>
    </row>
    <row r="820" spans="3:6" ht="15" x14ac:dyDescent="0.25">
      <c r="C820" s="61"/>
      <c r="F820" s="2"/>
    </row>
    <row r="821" spans="3:6" ht="15" x14ac:dyDescent="0.25">
      <c r="C821" s="61"/>
      <c r="F821" s="2"/>
    </row>
    <row r="822" spans="3:6" ht="15" x14ac:dyDescent="0.25">
      <c r="C822" s="61"/>
      <c r="F822" s="2"/>
    </row>
    <row r="823" spans="3:6" ht="15" x14ac:dyDescent="0.25">
      <c r="C823" s="61"/>
      <c r="F823" s="2"/>
    </row>
    <row r="824" spans="3:6" ht="15" x14ac:dyDescent="0.25">
      <c r="C824" s="61"/>
      <c r="F824" s="2"/>
    </row>
    <row r="825" spans="3:6" ht="15" x14ac:dyDescent="0.25">
      <c r="C825" s="61"/>
      <c r="F825" s="2"/>
    </row>
    <row r="826" spans="3:6" ht="15" x14ac:dyDescent="0.25">
      <c r="C826" s="61"/>
      <c r="F826" s="2"/>
    </row>
    <row r="827" spans="3:6" ht="15" x14ac:dyDescent="0.25">
      <c r="C827" s="61"/>
      <c r="F827" s="2"/>
    </row>
    <row r="828" spans="3:6" ht="15" x14ac:dyDescent="0.25">
      <c r="C828" s="61"/>
      <c r="F828" s="2"/>
    </row>
    <row r="829" spans="3:6" ht="15" x14ac:dyDescent="0.25">
      <c r="C829" s="61"/>
      <c r="F829" s="2"/>
    </row>
    <row r="830" spans="3:6" ht="15" x14ac:dyDescent="0.25">
      <c r="C830" s="61"/>
      <c r="F830" s="2"/>
    </row>
    <row r="831" spans="3:6" ht="15" x14ac:dyDescent="0.25">
      <c r="C831" s="61"/>
      <c r="F831" s="2"/>
    </row>
    <row r="832" spans="3:6" ht="15" x14ac:dyDescent="0.25">
      <c r="C832" s="61"/>
      <c r="F832" s="2"/>
    </row>
    <row r="833" spans="3:6" ht="15" x14ac:dyDescent="0.25">
      <c r="C833" s="61"/>
      <c r="F833" s="2"/>
    </row>
    <row r="834" spans="3:6" ht="15" x14ac:dyDescent="0.25">
      <c r="C834" s="61"/>
      <c r="F834" s="2"/>
    </row>
    <row r="835" spans="3:6" ht="15" x14ac:dyDescent="0.25">
      <c r="C835" s="61"/>
      <c r="F835" s="2"/>
    </row>
    <row r="836" spans="3:6" ht="15" x14ac:dyDescent="0.25">
      <c r="C836" s="61"/>
      <c r="F836" s="2"/>
    </row>
    <row r="837" spans="3:6" ht="15" x14ac:dyDescent="0.25">
      <c r="C837" s="61"/>
      <c r="F837" s="2"/>
    </row>
    <row r="838" spans="3:6" ht="15" x14ac:dyDescent="0.25">
      <c r="C838" s="61"/>
      <c r="F838" s="2"/>
    </row>
    <row r="839" spans="3:6" ht="15" x14ac:dyDescent="0.25">
      <c r="C839" s="61"/>
      <c r="F839" s="2"/>
    </row>
    <row r="840" spans="3:6" ht="15" x14ac:dyDescent="0.25">
      <c r="C840" s="61"/>
      <c r="F840" s="2"/>
    </row>
    <row r="841" spans="3:6" ht="15" x14ac:dyDescent="0.25">
      <c r="C841" s="61"/>
      <c r="F841" s="2"/>
    </row>
    <row r="842" spans="3:6" ht="15" x14ac:dyDescent="0.25">
      <c r="C842" s="61"/>
      <c r="F842" s="2"/>
    </row>
    <row r="843" spans="3:6" ht="15" x14ac:dyDescent="0.25">
      <c r="C843" s="61"/>
      <c r="F843" s="2"/>
    </row>
    <row r="844" spans="3:6" ht="15" x14ac:dyDescent="0.25">
      <c r="C844" s="61"/>
      <c r="F844" s="2"/>
    </row>
    <row r="845" spans="3:6" ht="15" x14ac:dyDescent="0.25">
      <c r="C845" s="61"/>
      <c r="F845" s="2"/>
    </row>
    <row r="846" spans="3:6" ht="15" x14ac:dyDescent="0.25">
      <c r="C846" s="61"/>
      <c r="F846" s="2"/>
    </row>
    <row r="847" spans="3:6" ht="15" x14ac:dyDescent="0.25">
      <c r="C847" s="61"/>
      <c r="F847" s="2"/>
    </row>
    <row r="848" spans="3:6" ht="15" x14ac:dyDescent="0.25">
      <c r="C848" s="61"/>
      <c r="F848" s="2"/>
    </row>
    <row r="849" spans="3:6" ht="15" x14ac:dyDescent="0.25">
      <c r="C849" s="61"/>
      <c r="F849" s="2"/>
    </row>
    <row r="850" spans="3:6" ht="15" x14ac:dyDescent="0.25">
      <c r="C850" s="61"/>
      <c r="F850" s="2"/>
    </row>
    <row r="851" spans="3:6" ht="15" x14ac:dyDescent="0.25">
      <c r="C851" s="61"/>
      <c r="F851" s="2"/>
    </row>
    <row r="852" spans="3:6" ht="15" x14ac:dyDescent="0.25">
      <c r="C852" s="61"/>
      <c r="F852" s="2"/>
    </row>
    <row r="853" spans="3:6" ht="15" x14ac:dyDescent="0.25">
      <c r="C853" s="61"/>
      <c r="F853" s="2"/>
    </row>
    <row r="854" spans="3:6" ht="15" x14ac:dyDescent="0.25">
      <c r="C854" s="61"/>
      <c r="F854" s="2"/>
    </row>
    <row r="855" spans="3:6" ht="15" x14ac:dyDescent="0.25">
      <c r="C855" s="61"/>
      <c r="F855" s="2"/>
    </row>
    <row r="856" spans="3:6" ht="15" x14ac:dyDescent="0.25">
      <c r="C856" s="61"/>
      <c r="F856" s="2"/>
    </row>
    <row r="857" spans="3:6" ht="15" x14ac:dyDescent="0.25">
      <c r="C857" s="61"/>
      <c r="F857" s="2"/>
    </row>
    <row r="858" spans="3:6" ht="15" x14ac:dyDescent="0.25">
      <c r="C858" s="61"/>
      <c r="F858" s="2"/>
    </row>
    <row r="859" spans="3:6" ht="15" x14ac:dyDescent="0.25">
      <c r="C859" s="61"/>
      <c r="F859" s="2"/>
    </row>
    <row r="860" spans="3:6" ht="15" x14ac:dyDescent="0.25">
      <c r="C860" s="61"/>
      <c r="F860" s="2"/>
    </row>
    <row r="861" spans="3:6" ht="15" x14ac:dyDescent="0.25">
      <c r="C861" s="61"/>
      <c r="F861" s="2"/>
    </row>
    <row r="862" spans="3:6" ht="15" x14ac:dyDescent="0.25">
      <c r="C862" s="61"/>
      <c r="F862" s="2"/>
    </row>
    <row r="863" spans="3:6" ht="15" x14ac:dyDescent="0.25">
      <c r="C863" s="61"/>
      <c r="F863" s="2"/>
    </row>
    <row r="864" spans="3:6" ht="15" x14ac:dyDescent="0.25">
      <c r="C864" s="61"/>
      <c r="F864" s="2"/>
    </row>
    <row r="865" spans="3:6" ht="15" x14ac:dyDescent="0.25">
      <c r="C865" s="61"/>
      <c r="F865" s="2"/>
    </row>
    <row r="866" spans="3:6" ht="15" x14ac:dyDescent="0.25">
      <c r="C866" s="61"/>
      <c r="F866" s="2"/>
    </row>
    <row r="867" spans="3:6" ht="15" x14ac:dyDescent="0.25">
      <c r="C867" s="61"/>
      <c r="F867" s="2"/>
    </row>
    <row r="868" spans="3:6" ht="15" x14ac:dyDescent="0.25">
      <c r="C868" s="61"/>
      <c r="F868" s="2"/>
    </row>
    <row r="869" spans="3:6" ht="15" x14ac:dyDescent="0.25">
      <c r="C869" s="61"/>
      <c r="F869" s="2"/>
    </row>
    <row r="870" spans="3:6" ht="15" x14ac:dyDescent="0.25">
      <c r="C870" s="61"/>
      <c r="F870" s="2"/>
    </row>
    <row r="871" spans="3:6" ht="15" x14ac:dyDescent="0.25">
      <c r="C871" s="61"/>
      <c r="F871" s="2"/>
    </row>
    <row r="872" spans="3:6" ht="15" x14ac:dyDescent="0.25">
      <c r="C872" s="61"/>
      <c r="F872" s="2"/>
    </row>
    <row r="873" spans="3:6" ht="15" x14ac:dyDescent="0.25">
      <c r="C873" s="61"/>
      <c r="F873" s="2"/>
    </row>
    <row r="874" spans="3:6" ht="15" x14ac:dyDescent="0.25">
      <c r="C874" s="61"/>
      <c r="F874" s="2"/>
    </row>
    <row r="875" spans="3:6" ht="15" x14ac:dyDescent="0.25">
      <c r="C875" s="61"/>
      <c r="F875" s="2"/>
    </row>
    <row r="876" spans="3:6" ht="15" x14ac:dyDescent="0.25">
      <c r="C876" s="61"/>
      <c r="F876" s="2"/>
    </row>
    <row r="877" spans="3:6" ht="15" x14ac:dyDescent="0.25">
      <c r="C877" s="61"/>
      <c r="F877" s="2"/>
    </row>
    <row r="878" spans="3:6" ht="15" x14ac:dyDescent="0.25">
      <c r="C878" s="61"/>
      <c r="F878" s="2"/>
    </row>
    <row r="879" spans="3:6" ht="15" x14ac:dyDescent="0.25">
      <c r="C879" s="61"/>
      <c r="F879" s="2"/>
    </row>
    <row r="880" spans="3:6" ht="15" x14ac:dyDescent="0.25">
      <c r="C880" s="61"/>
      <c r="F880" s="2"/>
    </row>
    <row r="881" spans="3:6" ht="15" x14ac:dyDescent="0.25">
      <c r="C881" s="61"/>
      <c r="F881" s="2"/>
    </row>
    <row r="882" spans="3:6" ht="15" x14ac:dyDescent="0.25">
      <c r="C882" s="61"/>
      <c r="F882" s="2"/>
    </row>
    <row r="883" spans="3:6" ht="15" x14ac:dyDescent="0.25">
      <c r="C883" s="61"/>
      <c r="F883" s="2"/>
    </row>
    <row r="884" spans="3:6" ht="15" x14ac:dyDescent="0.25">
      <c r="C884" s="61"/>
      <c r="F884" s="2"/>
    </row>
    <row r="885" spans="3:6" ht="15" x14ac:dyDescent="0.25">
      <c r="C885" s="61"/>
      <c r="F885" s="2"/>
    </row>
    <row r="886" spans="3:6" ht="15" x14ac:dyDescent="0.25">
      <c r="C886" s="61"/>
      <c r="F886" s="2"/>
    </row>
    <row r="887" spans="3:6" ht="15" x14ac:dyDescent="0.25">
      <c r="C887" s="61"/>
      <c r="F887" s="2"/>
    </row>
    <row r="888" spans="3:6" ht="15" x14ac:dyDescent="0.25">
      <c r="C888" s="61"/>
      <c r="F888" s="2"/>
    </row>
    <row r="889" spans="3:6" ht="15" x14ac:dyDescent="0.25">
      <c r="C889" s="61"/>
      <c r="F889" s="2"/>
    </row>
    <row r="890" spans="3:6" ht="15" x14ac:dyDescent="0.25">
      <c r="C890" s="61"/>
      <c r="F890" s="2"/>
    </row>
    <row r="891" spans="3:6" ht="15" x14ac:dyDescent="0.25">
      <c r="C891" s="61"/>
      <c r="F891" s="2"/>
    </row>
    <row r="892" spans="3:6" ht="15" x14ac:dyDescent="0.25">
      <c r="C892" s="61"/>
      <c r="F892" s="2"/>
    </row>
    <row r="893" spans="3:6" ht="15" x14ac:dyDescent="0.25">
      <c r="C893" s="61"/>
      <c r="F893" s="2"/>
    </row>
    <row r="894" spans="3:6" ht="15" x14ac:dyDescent="0.25">
      <c r="C894" s="61"/>
      <c r="F894" s="2"/>
    </row>
    <row r="895" spans="3:6" ht="15" x14ac:dyDescent="0.25">
      <c r="C895" s="61"/>
      <c r="F895" s="2"/>
    </row>
    <row r="896" spans="3:6" ht="15" x14ac:dyDescent="0.25">
      <c r="C896" s="61"/>
      <c r="F896" s="2"/>
    </row>
    <row r="897" spans="3:6" ht="15" x14ac:dyDescent="0.25">
      <c r="C897" s="61"/>
      <c r="F897" s="2"/>
    </row>
    <row r="898" spans="3:6" ht="15" x14ac:dyDescent="0.25">
      <c r="C898" s="61"/>
      <c r="F898" s="2"/>
    </row>
    <row r="899" spans="3:6" ht="15" x14ac:dyDescent="0.25">
      <c r="C899" s="61"/>
      <c r="F899" s="2"/>
    </row>
    <row r="900" spans="3:6" ht="15" x14ac:dyDescent="0.25">
      <c r="C900" s="61"/>
      <c r="F900" s="2"/>
    </row>
    <row r="901" spans="3:6" ht="15" x14ac:dyDescent="0.25">
      <c r="C901" s="61"/>
      <c r="F901" s="2"/>
    </row>
    <row r="902" spans="3:6" ht="15" x14ac:dyDescent="0.25">
      <c r="C902" s="61"/>
      <c r="F902" s="2"/>
    </row>
    <row r="903" spans="3:6" ht="15" x14ac:dyDescent="0.25">
      <c r="C903" s="61"/>
      <c r="F903" s="2"/>
    </row>
    <row r="904" spans="3:6" ht="15" x14ac:dyDescent="0.25">
      <c r="C904" s="61"/>
      <c r="F904" s="2"/>
    </row>
    <row r="905" spans="3:6" ht="15" x14ac:dyDescent="0.25">
      <c r="C905" s="61"/>
      <c r="F905" s="2"/>
    </row>
    <row r="906" spans="3:6" ht="15" x14ac:dyDescent="0.25">
      <c r="C906" s="61"/>
      <c r="F906" s="2"/>
    </row>
    <row r="907" spans="3:6" ht="15" x14ac:dyDescent="0.25">
      <c r="C907" s="61"/>
      <c r="F907" s="2"/>
    </row>
    <row r="908" spans="3:6" ht="15" x14ac:dyDescent="0.25">
      <c r="C908" s="61"/>
      <c r="F908" s="2"/>
    </row>
    <row r="909" spans="3:6" ht="15" x14ac:dyDescent="0.25">
      <c r="C909" s="61"/>
      <c r="F909" s="2"/>
    </row>
    <row r="910" spans="3:6" ht="15" x14ac:dyDescent="0.25">
      <c r="C910" s="61"/>
      <c r="F910" s="2"/>
    </row>
    <row r="911" spans="3:6" ht="15" x14ac:dyDescent="0.25">
      <c r="C911" s="61"/>
      <c r="F911" s="2"/>
    </row>
    <row r="912" spans="3:6" ht="15" x14ac:dyDescent="0.25">
      <c r="C912" s="61"/>
      <c r="F912" s="2"/>
    </row>
    <row r="913" spans="3:6" ht="15" x14ac:dyDescent="0.25">
      <c r="C913" s="61"/>
      <c r="F913" s="2"/>
    </row>
    <row r="914" spans="3:6" ht="15" x14ac:dyDescent="0.25">
      <c r="C914" s="61"/>
      <c r="F914" s="2"/>
    </row>
    <row r="915" spans="3:6" ht="15" x14ac:dyDescent="0.25">
      <c r="C915" s="61"/>
      <c r="F915" s="2"/>
    </row>
    <row r="916" spans="3:6" ht="15" x14ac:dyDescent="0.25">
      <c r="C916" s="61"/>
      <c r="F916" s="2"/>
    </row>
    <row r="917" spans="3:6" ht="15" x14ac:dyDescent="0.25">
      <c r="C917" s="61"/>
      <c r="F917" s="2"/>
    </row>
    <row r="918" spans="3:6" ht="15" x14ac:dyDescent="0.25">
      <c r="C918" s="61"/>
      <c r="F918" s="2"/>
    </row>
    <row r="919" spans="3:6" ht="15" x14ac:dyDescent="0.25">
      <c r="C919" s="61"/>
      <c r="F919" s="2"/>
    </row>
    <row r="920" spans="3:6" ht="15" x14ac:dyDescent="0.25">
      <c r="C920" s="61"/>
      <c r="F920" s="2"/>
    </row>
    <row r="921" spans="3:6" ht="15" x14ac:dyDescent="0.25">
      <c r="C921" s="61"/>
      <c r="F921" s="2"/>
    </row>
    <row r="922" spans="3:6" ht="15" x14ac:dyDescent="0.25">
      <c r="C922" s="61"/>
      <c r="F922" s="2"/>
    </row>
    <row r="923" spans="3:6" ht="15" x14ac:dyDescent="0.25">
      <c r="C923" s="61"/>
      <c r="F923" s="2"/>
    </row>
    <row r="924" spans="3:6" ht="15" x14ac:dyDescent="0.25">
      <c r="C924" s="61"/>
      <c r="F924" s="2"/>
    </row>
    <row r="925" spans="3:6" ht="15" x14ac:dyDescent="0.25">
      <c r="C925" s="61"/>
      <c r="F925" s="2"/>
    </row>
    <row r="926" spans="3:6" ht="15" x14ac:dyDescent="0.25">
      <c r="C926" s="61"/>
      <c r="F926" s="2"/>
    </row>
    <row r="927" spans="3:6" ht="15" x14ac:dyDescent="0.25">
      <c r="C927" s="61"/>
      <c r="F927" s="2"/>
    </row>
    <row r="928" spans="3:6" ht="15" x14ac:dyDescent="0.25">
      <c r="C928" s="61"/>
      <c r="F928" s="2"/>
    </row>
    <row r="929" spans="3:6" ht="15" x14ac:dyDescent="0.25">
      <c r="C929" s="61"/>
      <c r="F929" s="2"/>
    </row>
    <row r="930" spans="3:6" ht="15" x14ac:dyDescent="0.25">
      <c r="C930" s="61"/>
      <c r="F930" s="2"/>
    </row>
    <row r="931" spans="3:6" ht="15" x14ac:dyDescent="0.25">
      <c r="C931" s="61"/>
      <c r="F931" s="2"/>
    </row>
    <row r="932" spans="3:6" ht="15" x14ac:dyDescent="0.25">
      <c r="C932" s="61"/>
      <c r="F932" s="2"/>
    </row>
    <row r="933" spans="3:6" ht="15" x14ac:dyDescent="0.25">
      <c r="C933" s="61"/>
      <c r="F933" s="2"/>
    </row>
    <row r="934" spans="3:6" ht="15" x14ac:dyDescent="0.25">
      <c r="C934" s="61"/>
      <c r="F934" s="2"/>
    </row>
    <row r="935" spans="3:6" ht="15" x14ac:dyDescent="0.25">
      <c r="C935" s="61"/>
      <c r="F935" s="2"/>
    </row>
    <row r="936" spans="3:6" ht="15" x14ac:dyDescent="0.25">
      <c r="C936" s="61"/>
      <c r="F936" s="2"/>
    </row>
    <row r="937" spans="3:6" ht="15" x14ac:dyDescent="0.25">
      <c r="C937" s="61"/>
      <c r="F937" s="2"/>
    </row>
    <row r="938" spans="3:6" ht="15" x14ac:dyDescent="0.25">
      <c r="C938" s="61"/>
      <c r="F938" s="2"/>
    </row>
    <row r="939" spans="3:6" ht="15" x14ac:dyDescent="0.25">
      <c r="C939" s="61"/>
      <c r="F939" s="2"/>
    </row>
    <row r="940" spans="3:6" ht="15" x14ac:dyDescent="0.25">
      <c r="C940" s="61"/>
      <c r="F940" s="2"/>
    </row>
    <row r="941" spans="3:6" ht="15" x14ac:dyDescent="0.25">
      <c r="C941" s="61"/>
      <c r="F941" s="2"/>
    </row>
    <row r="942" spans="3:6" ht="15" x14ac:dyDescent="0.25">
      <c r="C942" s="61"/>
      <c r="F942" s="2"/>
    </row>
    <row r="943" spans="3:6" ht="15" x14ac:dyDescent="0.25">
      <c r="C943" s="61"/>
      <c r="F943" s="2"/>
    </row>
    <row r="944" spans="3:6" ht="15" x14ac:dyDescent="0.25">
      <c r="C944" s="61"/>
      <c r="F944" s="2"/>
    </row>
    <row r="945" spans="3:6" ht="15" x14ac:dyDescent="0.25">
      <c r="C945" s="61"/>
      <c r="F945" s="2"/>
    </row>
    <row r="946" spans="3:6" ht="15" x14ac:dyDescent="0.25">
      <c r="C946" s="61"/>
      <c r="F946" s="2"/>
    </row>
    <row r="947" spans="3:6" ht="15" x14ac:dyDescent="0.25">
      <c r="C947" s="61"/>
      <c r="F947" s="2"/>
    </row>
    <row r="948" spans="3:6" ht="15" x14ac:dyDescent="0.25">
      <c r="C948" s="61"/>
      <c r="F948" s="2"/>
    </row>
    <row r="949" spans="3:6" ht="15" x14ac:dyDescent="0.25">
      <c r="C949" s="61"/>
      <c r="F949" s="2"/>
    </row>
    <row r="950" spans="3:6" ht="15" x14ac:dyDescent="0.25">
      <c r="C950" s="61"/>
      <c r="F950" s="2"/>
    </row>
    <row r="951" spans="3:6" ht="15" x14ac:dyDescent="0.25">
      <c r="C951" s="61"/>
      <c r="F951" s="2"/>
    </row>
    <row r="952" spans="3:6" ht="15" x14ac:dyDescent="0.25">
      <c r="C952" s="61"/>
      <c r="F952" s="2"/>
    </row>
    <row r="953" spans="3:6" ht="15" x14ac:dyDescent="0.25">
      <c r="C953" s="61"/>
      <c r="F953" s="2"/>
    </row>
    <row r="954" spans="3:6" ht="15" x14ac:dyDescent="0.25">
      <c r="C954" s="61"/>
      <c r="F954" s="2"/>
    </row>
    <row r="955" spans="3:6" ht="15" x14ac:dyDescent="0.25">
      <c r="C955" s="61"/>
      <c r="F955" s="2"/>
    </row>
    <row r="956" spans="3:6" ht="15" x14ac:dyDescent="0.25">
      <c r="C956" s="61"/>
      <c r="F956" s="2"/>
    </row>
    <row r="957" spans="3:6" ht="15" x14ac:dyDescent="0.25">
      <c r="C957" s="61"/>
      <c r="F957" s="2"/>
    </row>
    <row r="958" spans="3:6" ht="15" x14ac:dyDescent="0.25">
      <c r="C958" s="61"/>
      <c r="F958" s="2"/>
    </row>
    <row r="959" spans="3:6" ht="15" x14ac:dyDescent="0.25">
      <c r="C959" s="61"/>
      <c r="F959" s="2"/>
    </row>
    <row r="960" spans="3:6" ht="15" x14ac:dyDescent="0.25">
      <c r="C960" s="61"/>
      <c r="F960" s="2"/>
    </row>
    <row r="961" spans="3:6" ht="15" x14ac:dyDescent="0.25">
      <c r="C961" s="61"/>
      <c r="F961" s="2"/>
    </row>
    <row r="962" spans="3:6" ht="15" x14ac:dyDescent="0.25">
      <c r="C962" s="61"/>
      <c r="F962" s="2"/>
    </row>
    <row r="963" spans="3:6" ht="15" x14ac:dyDescent="0.25">
      <c r="C963" s="61"/>
      <c r="F963" s="2"/>
    </row>
    <row r="964" spans="3:6" ht="15" x14ac:dyDescent="0.25">
      <c r="C964" s="61"/>
      <c r="F964" s="2"/>
    </row>
    <row r="965" spans="3:6" ht="15" x14ac:dyDescent="0.25">
      <c r="C965" s="61"/>
      <c r="F965" s="2"/>
    </row>
    <row r="966" spans="3:6" ht="15" x14ac:dyDescent="0.25">
      <c r="C966" s="61"/>
      <c r="F966" s="2"/>
    </row>
    <row r="967" spans="3:6" ht="15" x14ac:dyDescent="0.25">
      <c r="C967" s="61"/>
      <c r="F967" s="2"/>
    </row>
    <row r="968" spans="3:6" ht="15" x14ac:dyDescent="0.25">
      <c r="C968" s="61"/>
      <c r="F968" s="2"/>
    </row>
    <row r="969" spans="3:6" ht="15" x14ac:dyDescent="0.25">
      <c r="C969" s="61"/>
      <c r="F969" s="2"/>
    </row>
    <row r="970" spans="3:6" ht="15" x14ac:dyDescent="0.25">
      <c r="C970" s="61"/>
      <c r="F970" s="2"/>
    </row>
    <row r="971" spans="3:6" ht="15" x14ac:dyDescent="0.25">
      <c r="C971" s="61"/>
      <c r="F971" s="2"/>
    </row>
    <row r="972" spans="3:6" ht="15" x14ac:dyDescent="0.25">
      <c r="C972" s="61"/>
      <c r="F972" s="2"/>
    </row>
    <row r="973" spans="3:6" ht="15" x14ac:dyDescent="0.25">
      <c r="C973" s="61"/>
      <c r="F973" s="2"/>
    </row>
    <row r="974" spans="3:6" ht="15" x14ac:dyDescent="0.25">
      <c r="C974" s="61"/>
      <c r="F974" s="2"/>
    </row>
    <row r="975" spans="3:6" ht="15" x14ac:dyDescent="0.25">
      <c r="C975" s="61"/>
      <c r="F975" s="2"/>
    </row>
    <row r="976" spans="3:6" ht="15" x14ac:dyDescent="0.25">
      <c r="C976" s="61"/>
      <c r="F976" s="2"/>
    </row>
    <row r="977" spans="3:6" ht="15" x14ac:dyDescent="0.25">
      <c r="C977" s="61"/>
      <c r="F977" s="2"/>
    </row>
    <row r="978" spans="3:6" ht="15" x14ac:dyDescent="0.25">
      <c r="C978" s="61"/>
      <c r="F978" s="2"/>
    </row>
    <row r="979" spans="3:6" ht="15" x14ac:dyDescent="0.25">
      <c r="C979" s="61"/>
      <c r="F979" s="2"/>
    </row>
    <row r="980" spans="3:6" ht="15" x14ac:dyDescent="0.25">
      <c r="C980" s="61"/>
      <c r="F980" s="2"/>
    </row>
    <row r="981" spans="3:6" ht="15" x14ac:dyDescent="0.25">
      <c r="C981" s="61"/>
      <c r="F981" s="2"/>
    </row>
    <row r="982" spans="3:6" ht="15" x14ac:dyDescent="0.25">
      <c r="C982" s="61"/>
      <c r="F982" s="2"/>
    </row>
    <row r="983" spans="3:6" ht="15" x14ac:dyDescent="0.25">
      <c r="C983" s="61"/>
      <c r="F983" s="2"/>
    </row>
    <row r="984" spans="3:6" ht="15" x14ac:dyDescent="0.25">
      <c r="C984" s="61"/>
      <c r="F984" s="2"/>
    </row>
    <row r="985" spans="3:6" ht="15" x14ac:dyDescent="0.25">
      <c r="C985" s="61"/>
      <c r="F985" s="2"/>
    </row>
    <row r="986" spans="3:6" ht="15" x14ac:dyDescent="0.25">
      <c r="C986" s="61"/>
      <c r="F986" s="2"/>
    </row>
    <row r="987" spans="3:6" ht="15" x14ac:dyDescent="0.25">
      <c r="C987" s="61"/>
      <c r="F987" s="2"/>
    </row>
    <row r="988" spans="3:6" ht="15" x14ac:dyDescent="0.25">
      <c r="C988" s="61"/>
      <c r="F988" s="2"/>
    </row>
    <row r="989" spans="3:6" ht="15" x14ac:dyDescent="0.25">
      <c r="C989" s="61"/>
      <c r="F989" s="2"/>
    </row>
    <row r="990" spans="3:6" ht="15" x14ac:dyDescent="0.25">
      <c r="C990" s="61"/>
      <c r="F990" s="2"/>
    </row>
    <row r="991" spans="3:6" ht="15" x14ac:dyDescent="0.25">
      <c r="C991" s="61"/>
      <c r="F991" s="2"/>
    </row>
    <row r="992" spans="3:6" ht="15" x14ac:dyDescent="0.25">
      <c r="C992" s="61"/>
      <c r="F992" s="2"/>
    </row>
    <row r="993" spans="3:6" ht="15" x14ac:dyDescent="0.25">
      <c r="C993" s="61"/>
      <c r="F993" s="2"/>
    </row>
    <row r="994" spans="3:6" ht="15" x14ac:dyDescent="0.25">
      <c r="C994" s="61"/>
      <c r="F994" s="2"/>
    </row>
    <row r="995" spans="3:6" ht="15" x14ac:dyDescent="0.25">
      <c r="C995" s="61"/>
      <c r="F995" s="2"/>
    </row>
    <row r="996" spans="3:6" ht="15" x14ac:dyDescent="0.25">
      <c r="C996" s="61"/>
      <c r="F996" s="2"/>
    </row>
    <row r="997" spans="3:6" ht="15" x14ac:dyDescent="0.25">
      <c r="C997" s="61"/>
      <c r="F997" s="2"/>
    </row>
    <row r="998" spans="3:6" ht="15" x14ac:dyDescent="0.25">
      <c r="C998" s="61"/>
      <c r="F998" s="2"/>
    </row>
    <row r="999" spans="3:6" ht="15" x14ac:dyDescent="0.25">
      <c r="C999" s="61"/>
      <c r="F999" s="2"/>
    </row>
    <row r="1000" spans="3:6" ht="15" x14ac:dyDescent="0.25">
      <c r="C1000" s="61"/>
      <c r="F1000" s="2"/>
    </row>
    <row r="1001" spans="3:6" ht="15" x14ac:dyDescent="0.25">
      <c r="C1001" s="61"/>
      <c r="F1001" s="2"/>
    </row>
    <row r="1002" spans="3:6" ht="15" x14ac:dyDescent="0.25">
      <c r="C1002" s="61"/>
      <c r="F1002" s="2"/>
    </row>
    <row r="1003" spans="3:6" ht="15" x14ac:dyDescent="0.25">
      <c r="C1003" s="61"/>
      <c r="F1003" s="2"/>
    </row>
    <row r="1004" spans="3:6" ht="15" x14ac:dyDescent="0.25">
      <c r="C1004" s="61"/>
      <c r="F1004" s="2"/>
    </row>
    <row r="1005" spans="3:6" ht="15" x14ac:dyDescent="0.25">
      <c r="C1005" s="61"/>
      <c r="F1005" s="2"/>
    </row>
    <row r="1006" spans="3:6" ht="15" x14ac:dyDescent="0.25">
      <c r="C1006" s="61"/>
      <c r="F1006" s="2"/>
    </row>
    <row r="1007" spans="3:6" ht="15" x14ac:dyDescent="0.25">
      <c r="C1007" s="61"/>
      <c r="F1007" s="2"/>
    </row>
    <row r="1008" spans="3:6" ht="15" x14ac:dyDescent="0.25">
      <c r="C1008" s="61"/>
      <c r="F1008" s="2"/>
    </row>
    <row r="1009" spans="3:6" ht="15" x14ac:dyDescent="0.25">
      <c r="C1009" s="61"/>
      <c r="F1009" s="2"/>
    </row>
    <row r="1010" spans="3:6" ht="15" x14ac:dyDescent="0.25">
      <c r="C1010" s="61"/>
      <c r="F1010" s="2"/>
    </row>
    <row r="1011" spans="3:6" ht="15" x14ac:dyDescent="0.25">
      <c r="C1011" s="61"/>
      <c r="F1011" s="2"/>
    </row>
    <row r="1012" spans="3:6" ht="15" x14ac:dyDescent="0.25">
      <c r="C1012" s="61"/>
      <c r="F1012" s="2"/>
    </row>
    <row r="1013" spans="3:6" ht="15" x14ac:dyDescent="0.25">
      <c r="C1013" s="61"/>
      <c r="F1013" s="2"/>
    </row>
    <row r="1014" spans="3:6" ht="15" x14ac:dyDescent="0.25">
      <c r="C1014" s="61"/>
      <c r="F1014" s="2"/>
    </row>
    <row r="1015" spans="3:6" ht="15" x14ac:dyDescent="0.25">
      <c r="C1015" s="61"/>
      <c r="F1015" s="2"/>
    </row>
    <row r="1016" spans="3:6" ht="15" x14ac:dyDescent="0.25">
      <c r="C1016" s="61"/>
      <c r="F1016" s="2"/>
    </row>
    <row r="1017" spans="3:6" ht="15" x14ac:dyDescent="0.25">
      <c r="C1017" s="61"/>
      <c r="F1017" s="2"/>
    </row>
    <row r="1018" spans="3:6" ht="15" x14ac:dyDescent="0.25">
      <c r="C1018" s="61"/>
      <c r="F1018" s="2"/>
    </row>
    <row r="1019" spans="3:6" ht="15" x14ac:dyDescent="0.25">
      <c r="C1019" s="61"/>
      <c r="F1019" s="2"/>
    </row>
    <row r="1020" spans="3:6" ht="15" x14ac:dyDescent="0.25">
      <c r="C1020" s="61"/>
      <c r="F1020" s="2"/>
    </row>
    <row r="1021" spans="3:6" ht="15" x14ac:dyDescent="0.25">
      <c r="C1021" s="61"/>
      <c r="F1021" s="2"/>
    </row>
    <row r="1022" spans="3:6" ht="15" x14ac:dyDescent="0.25">
      <c r="C1022" s="61"/>
      <c r="F1022" s="2"/>
    </row>
    <row r="1023" spans="3:6" ht="15" x14ac:dyDescent="0.25">
      <c r="C1023" s="61"/>
      <c r="F1023" s="2"/>
    </row>
    <row r="1024" spans="3:6" ht="15" x14ac:dyDescent="0.25">
      <c r="C1024" s="61"/>
      <c r="F1024" s="2"/>
    </row>
    <row r="1025" spans="3:6" ht="15" x14ac:dyDescent="0.25">
      <c r="C1025" s="61"/>
      <c r="F1025" s="2"/>
    </row>
    <row r="1026" spans="3:6" ht="15" x14ac:dyDescent="0.25">
      <c r="C1026" s="61"/>
      <c r="F1026" s="2"/>
    </row>
    <row r="1027" spans="3:6" ht="15" x14ac:dyDescent="0.25">
      <c r="C1027" s="61"/>
      <c r="F1027" s="2"/>
    </row>
    <row r="1028" spans="3:6" ht="15" x14ac:dyDescent="0.25">
      <c r="C1028" s="61"/>
      <c r="F1028" s="2"/>
    </row>
    <row r="1029" spans="3:6" ht="15" x14ac:dyDescent="0.25">
      <c r="C1029" s="61"/>
      <c r="F1029" s="2"/>
    </row>
    <row r="1030" spans="3:6" ht="15" x14ac:dyDescent="0.25">
      <c r="C1030" s="61"/>
      <c r="F1030" s="2"/>
    </row>
    <row r="1031" spans="3:6" ht="15" x14ac:dyDescent="0.25">
      <c r="C1031" s="61"/>
      <c r="F1031" s="2"/>
    </row>
    <row r="1032" spans="3:6" ht="15" x14ac:dyDescent="0.25">
      <c r="C1032" s="61"/>
      <c r="F1032" s="2"/>
    </row>
    <row r="1033" spans="3:6" ht="15" x14ac:dyDescent="0.25">
      <c r="C1033" s="61"/>
      <c r="F1033" s="2"/>
    </row>
    <row r="1034" spans="3:6" ht="15" x14ac:dyDescent="0.25">
      <c r="C1034" s="61"/>
      <c r="F1034" s="2"/>
    </row>
    <row r="1035" spans="3:6" ht="15" x14ac:dyDescent="0.25">
      <c r="C1035" s="61"/>
      <c r="F1035" s="2"/>
    </row>
    <row r="1036" spans="3:6" ht="15" x14ac:dyDescent="0.25">
      <c r="C1036" s="61"/>
      <c r="F1036" s="2"/>
    </row>
    <row r="1037" spans="3:6" ht="15" x14ac:dyDescent="0.25">
      <c r="C1037" s="61"/>
      <c r="F1037" s="2"/>
    </row>
    <row r="1038" spans="3:6" ht="15" x14ac:dyDescent="0.25">
      <c r="C1038" s="61"/>
      <c r="F1038" s="2"/>
    </row>
    <row r="1039" spans="3:6" ht="15" x14ac:dyDescent="0.25">
      <c r="C1039" s="61"/>
      <c r="F1039" s="2"/>
    </row>
    <row r="1040" spans="3:6" ht="15" x14ac:dyDescent="0.25">
      <c r="C1040" s="61"/>
      <c r="F1040" s="2"/>
    </row>
    <row r="1041" spans="3:6" ht="15" x14ac:dyDescent="0.25">
      <c r="C1041" s="61"/>
      <c r="F1041" s="2"/>
    </row>
    <row r="1042" spans="3:6" ht="15" x14ac:dyDescent="0.25">
      <c r="C1042" s="61"/>
      <c r="F1042" s="2"/>
    </row>
    <row r="1043" spans="3:6" ht="15" x14ac:dyDescent="0.25">
      <c r="C1043" s="61"/>
      <c r="F1043" s="2"/>
    </row>
    <row r="1044" spans="3:6" ht="15" x14ac:dyDescent="0.25">
      <c r="C1044" s="61"/>
      <c r="F1044" s="2"/>
    </row>
    <row r="1045" spans="3:6" ht="15" x14ac:dyDescent="0.25">
      <c r="C1045" s="61"/>
      <c r="F1045" s="2"/>
    </row>
    <row r="1046" spans="3:6" ht="15" x14ac:dyDescent="0.25">
      <c r="C1046" s="61"/>
      <c r="F1046" s="2"/>
    </row>
    <row r="1047" spans="3:6" ht="15" x14ac:dyDescent="0.25">
      <c r="C1047" s="61"/>
      <c r="F1047" s="2"/>
    </row>
    <row r="1048" spans="3:6" ht="15" x14ac:dyDescent="0.25">
      <c r="C1048" s="61"/>
      <c r="F1048" s="2"/>
    </row>
    <row r="1049" spans="3:6" ht="15" x14ac:dyDescent="0.25">
      <c r="C1049" s="61"/>
      <c r="F1049" s="2"/>
    </row>
    <row r="1050" spans="3:6" ht="15" x14ac:dyDescent="0.25">
      <c r="C1050" s="61"/>
      <c r="F1050" s="2"/>
    </row>
    <row r="1051" spans="3:6" ht="15" x14ac:dyDescent="0.25">
      <c r="C1051" s="61"/>
      <c r="F1051" s="2"/>
    </row>
    <row r="1052" spans="3:6" ht="15" x14ac:dyDescent="0.25">
      <c r="C1052" s="61"/>
      <c r="F1052" s="2"/>
    </row>
    <row r="1053" spans="3:6" ht="15" x14ac:dyDescent="0.25">
      <c r="C1053" s="61"/>
      <c r="F1053" s="2"/>
    </row>
    <row r="1054" spans="3:6" ht="15" x14ac:dyDescent="0.25">
      <c r="C1054" s="61"/>
      <c r="F1054" s="2"/>
    </row>
    <row r="1055" spans="3:6" ht="15" x14ac:dyDescent="0.25">
      <c r="C1055" s="61"/>
      <c r="F1055" s="2"/>
    </row>
    <row r="1056" spans="3:6" ht="15" x14ac:dyDescent="0.25">
      <c r="C1056" s="61"/>
      <c r="F1056" s="2"/>
    </row>
    <row r="1057" spans="3:6" ht="15" x14ac:dyDescent="0.25">
      <c r="C1057" s="61"/>
      <c r="F1057" s="2"/>
    </row>
    <row r="1058" spans="3:6" ht="15" x14ac:dyDescent="0.25">
      <c r="C1058" s="61"/>
      <c r="F1058" s="2"/>
    </row>
    <row r="1059" spans="3:6" ht="15" x14ac:dyDescent="0.25">
      <c r="C1059" s="61"/>
      <c r="F1059" s="2"/>
    </row>
    <row r="1060" spans="3:6" ht="15" x14ac:dyDescent="0.25">
      <c r="C1060" s="61"/>
      <c r="F1060" s="2"/>
    </row>
    <row r="1061" spans="3:6" ht="15" x14ac:dyDescent="0.25">
      <c r="C1061" s="61"/>
      <c r="F1061" s="2"/>
    </row>
    <row r="1062" spans="3:6" ht="15" x14ac:dyDescent="0.25">
      <c r="C1062" s="61"/>
      <c r="F1062" s="2"/>
    </row>
    <row r="1063" spans="3:6" ht="15" x14ac:dyDescent="0.25">
      <c r="C1063" s="61"/>
      <c r="F1063" s="2"/>
    </row>
    <row r="1064" spans="3:6" ht="15" x14ac:dyDescent="0.25">
      <c r="C1064" s="61"/>
      <c r="F1064" s="2"/>
    </row>
  </sheetData>
  <protectedRanges>
    <protectedRange password="EBBD" sqref="F72:F73 F70 F98:F118 F78:F88 F90:F95 F67:F68 F136:F137 F139:F1048576 F120:F134 F1:F13 F60:F64 F55:F58 F15:F53" name="Range1_1"/>
  </protectedRanges>
  <mergeCells count="26">
    <mergeCell ref="A140:G141"/>
    <mergeCell ref="A93:A95"/>
    <mergeCell ref="A1:G1"/>
    <mergeCell ref="A2:G2"/>
    <mergeCell ref="A3:G3"/>
    <mergeCell ref="A4:G4"/>
    <mergeCell ref="A78:A80"/>
    <mergeCell ref="A81:A82"/>
    <mergeCell ref="A83:A85"/>
    <mergeCell ref="A86:A88"/>
    <mergeCell ref="A90:A92"/>
    <mergeCell ref="A72:A73"/>
    <mergeCell ref="A98:A100"/>
    <mergeCell ref="A101:A103"/>
    <mergeCell ref="A133:A134"/>
    <mergeCell ref="A131:A132"/>
    <mergeCell ref="A129:A130"/>
    <mergeCell ref="A104:A106"/>
    <mergeCell ref="A107:A109"/>
    <mergeCell ref="A110:A112"/>
    <mergeCell ref="A113:A115"/>
    <mergeCell ref="A116:A118"/>
    <mergeCell ref="A120:A121"/>
    <mergeCell ref="A125:A126"/>
    <mergeCell ref="A127:A128"/>
    <mergeCell ref="A122:A123"/>
  </mergeCells>
  <conditionalFormatting sqref="F138 C69 C43 C8:C11 C55:C57 C138:C139 C142 C122 C127 C16">
    <cfRule type="notContainsBlanks" dxfId="670" priority="191">
      <formula>LEN(TRIM(C8))&gt;0</formula>
    </cfRule>
  </conditionalFormatting>
  <conditionalFormatting sqref="C143:C1064 C6:C7">
    <cfRule type="notContainsBlanks" dxfId="669" priority="198">
      <formula>LEN(TRIM(C6))&gt;0</formula>
    </cfRule>
  </conditionalFormatting>
  <conditionalFormatting sqref="C42 C28 C45 C19 C26 C21:C22">
    <cfRule type="notContainsBlanks" dxfId="668" priority="190">
      <formula>LEN(TRIM(C19))&gt;0</formula>
    </cfRule>
  </conditionalFormatting>
  <conditionalFormatting sqref="F54 C54">
    <cfRule type="notContainsBlanks" dxfId="667" priority="189">
      <formula>LEN(TRIM(C54))&gt;0</formula>
    </cfRule>
  </conditionalFormatting>
  <conditionalFormatting sqref="F59 C59">
    <cfRule type="notContainsBlanks" dxfId="666" priority="188">
      <formula>LEN(TRIM(C59))&gt;0</formula>
    </cfRule>
  </conditionalFormatting>
  <conditionalFormatting sqref="C70 C137">
    <cfRule type="notContainsBlanks" dxfId="665" priority="185">
      <formula>LEN(TRIM(C70))&gt;0</formula>
    </cfRule>
  </conditionalFormatting>
  <conditionalFormatting sqref="C103">
    <cfRule type="notContainsBlanks" dxfId="664" priority="183">
      <formula>LEN(TRIM(C103))&gt;0</formula>
    </cfRule>
  </conditionalFormatting>
  <conditionalFormatting sqref="F75:F77 C75:C77">
    <cfRule type="notContainsBlanks" dxfId="663" priority="182">
      <formula>LEN(TRIM(C75))&gt;0</formula>
    </cfRule>
  </conditionalFormatting>
  <conditionalFormatting sqref="C102">
    <cfRule type="notContainsBlanks" dxfId="662" priority="181">
      <formula>LEN(TRIM(C102))&gt;0</formula>
    </cfRule>
  </conditionalFormatting>
  <conditionalFormatting sqref="C101">
    <cfRule type="notContainsBlanks" dxfId="661" priority="180">
      <formula>LEN(TRIM(C101))&gt;0</formula>
    </cfRule>
  </conditionalFormatting>
  <conditionalFormatting sqref="C100">
    <cfRule type="notContainsBlanks" dxfId="660" priority="179">
      <formula>LEN(TRIM(C100))&gt;0</formula>
    </cfRule>
  </conditionalFormatting>
  <conditionalFormatting sqref="C99">
    <cfRule type="notContainsBlanks" dxfId="659" priority="178">
      <formula>LEN(TRIM(C99))&gt;0</formula>
    </cfRule>
  </conditionalFormatting>
  <conditionalFormatting sqref="C98">
    <cfRule type="notContainsBlanks" dxfId="658" priority="177">
      <formula>LEN(TRIM(C98))&gt;0</formula>
    </cfRule>
  </conditionalFormatting>
  <conditionalFormatting sqref="C85 C92">
    <cfRule type="notContainsBlanks" dxfId="657" priority="176">
      <formula>LEN(TRIM(C85))&gt;0</formula>
    </cfRule>
  </conditionalFormatting>
  <conditionalFormatting sqref="C84">
    <cfRule type="notContainsBlanks" dxfId="656" priority="175">
      <formula>LEN(TRIM(C84))&gt;0</formula>
    </cfRule>
  </conditionalFormatting>
  <conditionalFormatting sqref="C81">
    <cfRule type="notContainsBlanks" dxfId="655" priority="174">
      <formula>LEN(TRIM(C81))&gt;0</formula>
    </cfRule>
  </conditionalFormatting>
  <conditionalFormatting sqref="C80">
    <cfRule type="notContainsBlanks" dxfId="654" priority="173">
      <formula>LEN(TRIM(C80))&gt;0</formula>
    </cfRule>
  </conditionalFormatting>
  <conditionalFormatting sqref="C79">
    <cfRule type="notContainsBlanks" dxfId="653" priority="172">
      <formula>LEN(TRIM(C79))&gt;0</formula>
    </cfRule>
  </conditionalFormatting>
  <conditionalFormatting sqref="C78">
    <cfRule type="notContainsBlanks" dxfId="652" priority="171">
      <formula>LEN(TRIM(C78))&gt;0</formula>
    </cfRule>
  </conditionalFormatting>
  <conditionalFormatting sqref="C97">
    <cfRule type="notContainsBlanks" dxfId="651" priority="170">
      <formula>LEN(TRIM(C97))&gt;0</formula>
    </cfRule>
  </conditionalFormatting>
  <conditionalFormatting sqref="F97">
    <cfRule type="notContainsBlanks" dxfId="650" priority="169">
      <formula>LEN(TRIM(F97))&gt;0</formula>
    </cfRule>
  </conditionalFormatting>
  <conditionalFormatting sqref="F69">
    <cfRule type="notContainsBlanks" dxfId="649" priority="168">
      <formula>LEN(TRIM(F69))&gt;0</formula>
    </cfRule>
  </conditionalFormatting>
  <conditionalFormatting sqref="C106">
    <cfRule type="notContainsBlanks" dxfId="648" priority="167">
      <formula>LEN(TRIM(C106))&gt;0</formula>
    </cfRule>
  </conditionalFormatting>
  <conditionalFormatting sqref="C105">
    <cfRule type="notContainsBlanks" dxfId="647" priority="166">
      <formula>LEN(TRIM(C105))&gt;0</formula>
    </cfRule>
  </conditionalFormatting>
  <conditionalFormatting sqref="C104">
    <cfRule type="notContainsBlanks" dxfId="646" priority="165">
      <formula>LEN(TRIM(C104))&gt;0</formula>
    </cfRule>
  </conditionalFormatting>
  <conditionalFormatting sqref="C112 C126 C136">
    <cfRule type="notContainsBlanks" dxfId="645" priority="164">
      <formula>LEN(TRIM(C112))&gt;0</formula>
    </cfRule>
  </conditionalFormatting>
  <conditionalFormatting sqref="C111">
    <cfRule type="notContainsBlanks" dxfId="644" priority="163">
      <formula>LEN(TRIM(C111))&gt;0</formula>
    </cfRule>
  </conditionalFormatting>
  <conditionalFormatting sqref="C110">
    <cfRule type="notContainsBlanks" dxfId="643" priority="162">
      <formula>LEN(TRIM(C110))&gt;0</formula>
    </cfRule>
  </conditionalFormatting>
  <conditionalFormatting sqref="C118">
    <cfRule type="notContainsBlanks" dxfId="642" priority="161">
      <formula>LEN(TRIM(C118))&gt;0</formula>
    </cfRule>
  </conditionalFormatting>
  <conditionalFormatting sqref="C117">
    <cfRule type="notContainsBlanks" dxfId="641" priority="160">
      <formula>LEN(TRIM(C117))&gt;0</formula>
    </cfRule>
  </conditionalFormatting>
  <conditionalFormatting sqref="C116">
    <cfRule type="notContainsBlanks" dxfId="640" priority="159">
      <formula>LEN(TRIM(C116))&gt;0</formula>
    </cfRule>
  </conditionalFormatting>
  <conditionalFormatting sqref="C125">
    <cfRule type="notContainsBlanks" dxfId="639" priority="158">
      <formula>LEN(TRIM(C125))&gt;0</formula>
    </cfRule>
  </conditionalFormatting>
  <conditionalFormatting sqref="F89 C89">
    <cfRule type="notContainsBlanks" dxfId="638" priority="155">
      <formula>LEN(TRIM(C89))&gt;0</formula>
    </cfRule>
  </conditionalFormatting>
  <conditionalFormatting sqref="C96">
    <cfRule type="notContainsBlanks" dxfId="637" priority="154">
      <formula>LEN(TRIM(C96))&gt;0</formula>
    </cfRule>
  </conditionalFormatting>
  <conditionalFormatting sqref="F96">
    <cfRule type="notContainsBlanks" dxfId="636" priority="153">
      <formula>LEN(TRIM(F96))&gt;0</formula>
    </cfRule>
  </conditionalFormatting>
  <conditionalFormatting sqref="C119">
    <cfRule type="notContainsBlanks" dxfId="635" priority="152">
      <formula>LEN(TRIM(C119))&gt;0</formula>
    </cfRule>
  </conditionalFormatting>
  <conditionalFormatting sqref="F119">
    <cfRule type="notContainsBlanks" dxfId="634" priority="151">
      <formula>LEN(TRIM(F119))&gt;0</formula>
    </cfRule>
  </conditionalFormatting>
  <conditionalFormatting sqref="C128">
    <cfRule type="notContainsBlanks" dxfId="633" priority="150">
      <formula>LEN(TRIM(C128))&gt;0</formula>
    </cfRule>
  </conditionalFormatting>
  <conditionalFormatting sqref="C134">
    <cfRule type="notContainsBlanks" dxfId="632" priority="146">
      <formula>LEN(TRIM(C134))&gt;0</formula>
    </cfRule>
  </conditionalFormatting>
  <conditionalFormatting sqref="C133">
    <cfRule type="notContainsBlanks" dxfId="631" priority="145">
      <formula>LEN(TRIM(C133))&gt;0</formula>
    </cfRule>
  </conditionalFormatting>
  <conditionalFormatting sqref="C135">
    <cfRule type="notContainsBlanks" dxfId="630" priority="138">
      <formula>LEN(TRIM(C135))&gt;0</formula>
    </cfRule>
  </conditionalFormatting>
  <conditionalFormatting sqref="F135">
    <cfRule type="notContainsBlanks" dxfId="629" priority="137">
      <formula>LEN(TRIM(F135))&gt;0</formula>
    </cfRule>
  </conditionalFormatting>
  <conditionalFormatting sqref="C83">
    <cfRule type="notContainsBlanks" dxfId="628" priority="135">
      <formula>LEN(TRIM(C83))&gt;0</formula>
    </cfRule>
  </conditionalFormatting>
  <conditionalFormatting sqref="C82">
    <cfRule type="notContainsBlanks" dxfId="627" priority="134">
      <formula>LEN(TRIM(C82))&gt;0</formula>
    </cfRule>
  </conditionalFormatting>
  <conditionalFormatting sqref="C91">
    <cfRule type="notContainsBlanks" dxfId="626" priority="133">
      <formula>LEN(TRIM(C91))&gt;0</formula>
    </cfRule>
  </conditionalFormatting>
  <conditionalFormatting sqref="C90">
    <cfRule type="notContainsBlanks" dxfId="625" priority="132">
      <formula>LEN(TRIM(C90))&gt;0</formula>
    </cfRule>
  </conditionalFormatting>
  <conditionalFormatting sqref="C109">
    <cfRule type="notContainsBlanks" dxfId="624" priority="131">
      <formula>LEN(TRIM(C109))&gt;0</formula>
    </cfRule>
  </conditionalFormatting>
  <conditionalFormatting sqref="C108">
    <cfRule type="notContainsBlanks" dxfId="623" priority="130">
      <formula>LEN(TRIM(C108))&gt;0</formula>
    </cfRule>
  </conditionalFormatting>
  <conditionalFormatting sqref="C107">
    <cfRule type="notContainsBlanks" dxfId="622" priority="129">
      <formula>LEN(TRIM(C107))&gt;0</formula>
    </cfRule>
  </conditionalFormatting>
  <conditionalFormatting sqref="C115">
    <cfRule type="notContainsBlanks" dxfId="621" priority="128">
      <formula>LEN(TRIM(C115))&gt;0</formula>
    </cfRule>
  </conditionalFormatting>
  <conditionalFormatting sqref="C114">
    <cfRule type="notContainsBlanks" dxfId="620" priority="127">
      <formula>LEN(TRIM(C114))&gt;0</formula>
    </cfRule>
  </conditionalFormatting>
  <conditionalFormatting sqref="C113">
    <cfRule type="notContainsBlanks" dxfId="619" priority="126">
      <formula>LEN(TRIM(C113))&gt;0</formula>
    </cfRule>
  </conditionalFormatting>
  <conditionalFormatting sqref="C67:C68">
    <cfRule type="notContainsBlanks" dxfId="618" priority="120">
      <formula>LEN(TRIM(C67))&gt;0</formula>
    </cfRule>
  </conditionalFormatting>
  <conditionalFormatting sqref="F65:F66 C65:C66">
    <cfRule type="notContainsBlanks" dxfId="617" priority="119">
      <formula>LEN(TRIM(C65))&gt;0</formula>
    </cfRule>
  </conditionalFormatting>
  <conditionalFormatting sqref="C58">
    <cfRule type="notContainsBlanks" dxfId="616" priority="117">
      <formula>LEN(TRIM(C58))&gt;0</formula>
    </cfRule>
  </conditionalFormatting>
  <conditionalFormatting sqref="C18">
    <cfRule type="notContainsBlanks" dxfId="615" priority="116">
      <formula>LEN(TRIM(C18))&gt;0</formula>
    </cfRule>
  </conditionalFormatting>
  <conditionalFormatting sqref="C88">
    <cfRule type="notContainsBlanks" dxfId="614" priority="115">
      <formula>LEN(TRIM(C88))&gt;0</formula>
    </cfRule>
  </conditionalFormatting>
  <conditionalFormatting sqref="C87">
    <cfRule type="notContainsBlanks" dxfId="613" priority="114">
      <formula>LEN(TRIM(C87))&gt;0</formula>
    </cfRule>
  </conditionalFormatting>
  <conditionalFormatting sqref="C86">
    <cfRule type="notContainsBlanks" dxfId="612" priority="113">
      <formula>LEN(TRIM(C86))&gt;0</formula>
    </cfRule>
  </conditionalFormatting>
  <conditionalFormatting sqref="C95">
    <cfRule type="notContainsBlanks" dxfId="611" priority="112">
      <formula>LEN(TRIM(C95))&gt;0</formula>
    </cfRule>
  </conditionalFormatting>
  <conditionalFormatting sqref="C94">
    <cfRule type="notContainsBlanks" dxfId="610" priority="111">
      <formula>LEN(TRIM(C94))&gt;0</formula>
    </cfRule>
  </conditionalFormatting>
  <conditionalFormatting sqref="C93">
    <cfRule type="notContainsBlanks" dxfId="609" priority="110">
      <formula>LEN(TRIM(C93))&gt;0</formula>
    </cfRule>
  </conditionalFormatting>
  <conditionalFormatting sqref="C46">
    <cfRule type="notContainsBlanks" dxfId="608" priority="107">
      <formula>LEN(TRIM(C46))&gt;0</formula>
    </cfRule>
  </conditionalFormatting>
  <conditionalFormatting sqref="C47">
    <cfRule type="notContainsBlanks" dxfId="607" priority="106">
      <formula>LEN(TRIM(C47))&gt;0</formula>
    </cfRule>
  </conditionalFormatting>
  <conditionalFormatting sqref="C53">
    <cfRule type="notContainsBlanks" dxfId="606" priority="102">
      <formula>LEN(TRIM(C53))&gt;0</formula>
    </cfRule>
  </conditionalFormatting>
  <conditionalFormatting sqref="C64">
    <cfRule type="notContainsBlanks" dxfId="605" priority="101">
      <formula>LEN(TRIM(C64))&gt;0</formula>
    </cfRule>
  </conditionalFormatting>
  <conditionalFormatting sqref="C27">
    <cfRule type="notContainsBlanks" dxfId="604" priority="98">
      <formula>LEN(TRIM(C27))&gt;0</formula>
    </cfRule>
  </conditionalFormatting>
  <conditionalFormatting sqref="C30">
    <cfRule type="notContainsBlanks" dxfId="603" priority="97">
      <formula>LEN(TRIM(C30))&gt;0</formula>
    </cfRule>
  </conditionalFormatting>
  <conditionalFormatting sqref="C34">
    <cfRule type="notContainsBlanks" dxfId="602" priority="90">
      <formula>LEN(TRIM(C34))&gt;0</formula>
    </cfRule>
  </conditionalFormatting>
  <conditionalFormatting sqref="C44">
    <cfRule type="notContainsBlanks" dxfId="601" priority="89">
      <formula>LEN(TRIM(C44))&gt;0</formula>
    </cfRule>
  </conditionalFormatting>
  <conditionalFormatting sqref="C132">
    <cfRule type="notContainsBlanks" dxfId="600" priority="83">
      <formula>LEN(TRIM(C132))&gt;0</formula>
    </cfRule>
  </conditionalFormatting>
  <conditionalFormatting sqref="C131">
    <cfRule type="notContainsBlanks" dxfId="599" priority="82">
      <formula>LEN(TRIM(C131))&gt;0</formula>
    </cfRule>
  </conditionalFormatting>
  <conditionalFormatting sqref="C130">
    <cfRule type="notContainsBlanks" dxfId="598" priority="80">
      <formula>LEN(TRIM(C130))&gt;0</formula>
    </cfRule>
  </conditionalFormatting>
  <conditionalFormatting sqref="C129">
    <cfRule type="notContainsBlanks" dxfId="597" priority="79">
      <formula>LEN(TRIM(C129))&gt;0</formula>
    </cfRule>
  </conditionalFormatting>
  <conditionalFormatting sqref="C121">
    <cfRule type="notContainsBlanks" dxfId="596" priority="77">
      <formula>LEN(TRIM(C121))&gt;0</formula>
    </cfRule>
  </conditionalFormatting>
  <conditionalFormatting sqref="C120">
    <cfRule type="notContainsBlanks" dxfId="595" priority="76">
      <formula>LEN(TRIM(C120))&gt;0</formula>
    </cfRule>
  </conditionalFormatting>
  <conditionalFormatting sqref="C123">
    <cfRule type="notContainsBlanks" dxfId="594" priority="74">
      <formula>LEN(TRIM(C123))&gt;0</formula>
    </cfRule>
  </conditionalFormatting>
  <conditionalFormatting sqref="C74">
    <cfRule type="notContainsBlanks" dxfId="593" priority="67">
      <formula>LEN(TRIM(C74))&gt;0</formula>
    </cfRule>
  </conditionalFormatting>
  <conditionalFormatting sqref="F74">
    <cfRule type="notContainsBlanks" dxfId="592" priority="66">
      <formula>LEN(TRIM(F74))&gt;0</formula>
    </cfRule>
  </conditionalFormatting>
  <conditionalFormatting sqref="C72:C73">
    <cfRule type="notContainsBlanks" dxfId="591" priority="65">
      <formula>LEN(TRIM(C72))&gt;0</formula>
    </cfRule>
  </conditionalFormatting>
  <conditionalFormatting sqref="F71 C71">
    <cfRule type="notContainsBlanks" dxfId="590" priority="64">
      <formula>LEN(TRIM(C71))&gt;0</formula>
    </cfRule>
  </conditionalFormatting>
  <conditionalFormatting sqref="C14">
    <cfRule type="notContainsBlanks" dxfId="589" priority="59">
      <formula>LEN(TRIM(C14))&gt;0</formula>
    </cfRule>
  </conditionalFormatting>
  <conditionalFormatting sqref="F14">
    <cfRule type="notContainsBlanks" dxfId="588" priority="58">
      <formula>LEN(TRIM(F14))&gt;0</formula>
    </cfRule>
  </conditionalFormatting>
  <conditionalFormatting sqref="C23:C25">
    <cfRule type="notContainsBlanks" dxfId="587" priority="54">
      <formula>LEN(TRIM(C23))&gt;0</formula>
    </cfRule>
  </conditionalFormatting>
  <conditionalFormatting sqref="C29">
    <cfRule type="notContainsBlanks" dxfId="586" priority="37">
      <formula>LEN(TRIM(C29))&gt;0</formula>
    </cfRule>
  </conditionalFormatting>
  <conditionalFormatting sqref="C124">
    <cfRule type="notContainsBlanks" dxfId="585" priority="36">
      <formula>LEN(TRIM(C124))&gt;0</formula>
    </cfRule>
  </conditionalFormatting>
  <conditionalFormatting sqref="C49">
    <cfRule type="notContainsBlanks" dxfId="584" priority="35">
      <formula>LEN(TRIM(C49))&gt;0</formula>
    </cfRule>
  </conditionalFormatting>
  <conditionalFormatting sqref="C48">
    <cfRule type="notContainsBlanks" dxfId="583" priority="33">
      <formula>LEN(TRIM(C48))&gt;0</formula>
    </cfRule>
  </conditionalFormatting>
  <conditionalFormatting sqref="C31">
    <cfRule type="notContainsBlanks" dxfId="582" priority="31">
      <formula>LEN(TRIM(C31))&gt;0</formula>
    </cfRule>
  </conditionalFormatting>
  <conditionalFormatting sqref="C52">
    <cfRule type="notContainsBlanks" dxfId="581" priority="30">
      <formula>LEN(TRIM(C52))&gt;0</formula>
    </cfRule>
  </conditionalFormatting>
  <conditionalFormatting sqref="C51">
    <cfRule type="notContainsBlanks" dxfId="580" priority="29">
      <formula>LEN(TRIM(C51))&gt;0</formula>
    </cfRule>
  </conditionalFormatting>
  <conditionalFormatting sqref="C50">
    <cfRule type="notContainsBlanks" dxfId="579" priority="28">
      <formula>LEN(TRIM(C50))&gt;0</formula>
    </cfRule>
  </conditionalFormatting>
  <conditionalFormatting sqref="C63">
    <cfRule type="notContainsBlanks" dxfId="578" priority="24">
      <formula>LEN(TRIM(C63))&gt;0</formula>
    </cfRule>
  </conditionalFormatting>
  <conditionalFormatting sqref="C62">
    <cfRule type="notContainsBlanks" dxfId="577" priority="23">
      <formula>LEN(TRIM(C62))&gt;0</formula>
    </cfRule>
  </conditionalFormatting>
  <conditionalFormatting sqref="C61">
    <cfRule type="notContainsBlanks" dxfId="576" priority="22">
      <formula>LEN(TRIM(C61))&gt;0</formula>
    </cfRule>
  </conditionalFormatting>
  <conditionalFormatting sqref="C60">
    <cfRule type="notContainsBlanks" dxfId="575" priority="21">
      <formula>LEN(TRIM(C60))&gt;0</formula>
    </cfRule>
  </conditionalFormatting>
  <conditionalFormatting sqref="C35 C37">
    <cfRule type="notContainsBlanks" dxfId="574" priority="20">
      <formula>LEN(TRIM(C35))&gt;0</formula>
    </cfRule>
  </conditionalFormatting>
  <conditionalFormatting sqref="C36">
    <cfRule type="notContainsBlanks" dxfId="573" priority="18">
      <formula>LEN(TRIM(C36))&gt;0</formula>
    </cfRule>
  </conditionalFormatting>
  <conditionalFormatting sqref="C38 C41">
    <cfRule type="notContainsBlanks" dxfId="572" priority="17">
      <formula>LEN(TRIM(C38))&gt;0</formula>
    </cfRule>
  </conditionalFormatting>
  <conditionalFormatting sqref="C39">
    <cfRule type="notContainsBlanks" dxfId="571" priority="13">
      <formula>LEN(TRIM(C39))&gt;0</formula>
    </cfRule>
  </conditionalFormatting>
  <conditionalFormatting sqref="C17">
    <cfRule type="notContainsBlanks" dxfId="570" priority="12">
      <formula>LEN(TRIM(C17))&gt;0</formula>
    </cfRule>
  </conditionalFormatting>
  <conditionalFormatting sqref="C12:C13">
    <cfRule type="notContainsBlanks" dxfId="569" priority="11">
      <formula>LEN(TRIM(C12))&gt;0</formula>
    </cfRule>
  </conditionalFormatting>
  <conditionalFormatting sqref="C20">
    <cfRule type="notContainsBlanks" dxfId="568" priority="9">
      <formula>LEN(TRIM(C20))&gt;0</formula>
    </cfRule>
  </conditionalFormatting>
  <conditionalFormatting sqref="C15">
    <cfRule type="notContainsBlanks" dxfId="567" priority="4">
      <formula>LEN(TRIM(C15))&gt;0</formula>
    </cfRule>
  </conditionalFormatting>
  <conditionalFormatting sqref="C40">
    <cfRule type="notContainsBlanks" dxfId="566" priority="3">
      <formula>LEN(TRIM(C40))&gt;0</formula>
    </cfRule>
  </conditionalFormatting>
  <conditionalFormatting sqref="C32">
    <cfRule type="notContainsBlanks" dxfId="565" priority="2">
      <formula>LEN(TRIM(C32))&gt;0</formula>
    </cfRule>
  </conditionalFormatting>
  <conditionalFormatting sqref="C33">
    <cfRule type="notContainsBlanks" dxfId="564" priority="1">
      <formula>LEN(TRIM(C33))&gt;0</formula>
    </cfRule>
  </conditionalFormatting>
  <pageMargins left="0.7" right="0.7" top="0.75" bottom="0.75" header="0.3" footer="0.3"/>
  <pageSetup paperSize="9"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76"/>
  <sheetViews>
    <sheetView zoomScaleNormal="100" workbookViewId="0">
      <selection sqref="A1:G1"/>
    </sheetView>
  </sheetViews>
  <sheetFormatPr defaultColWidth="14.42578125" defaultRowHeight="15.75" x14ac:dyDescent="0.25"/>
  <cols>
    <col min="1" max="1" width="73.5703125" style="2" customWidth="1"/>
    <col min="2" max="2" width="14.42578125" style="3"/>
    <col min="3" max="3" width="16.28515625" style="2" customWidth="1"/>
    <col min="4" max="4" width="10.7109375" style="2" customWidth="1"/>
    <col min="5" max="5" width="12.42578125" style="2" customWidth="1"/>
    <col min="6" max="6" width="12.140625" style="65" customWidth="1"/>
    <col min="7" max="7" width="16" style="2" customWidth="1"/>
    <col min="8" max="8" width="5.85546875" style="2" customWidth="1"/>
    <col min="9" max="9" width="4.7109375" style="73" customWidth="1"/>
    <col min="10" max="16384" width="14.42578125" style="2"/>
  </cols>
  <sheetData>
    <row r="1" spans="1:9" ht="28.5" customHeight="1" x14ac:dyDescent="0.25">
      <c r="A1" s="432" t="s">
        <v>528</v>
      </c>
      <c r="B1" s="432"/>
      <c r="C1" s="432"/>
      <c r="D1" s="432"/>
      <c r="E1" s="432"/>
      <c r="F1" s="432"/>
      <c r="G1" s="432"/>
    </row>
    <row r="2" spans="1:9" ht="8.25" customHeight="1" x14ac:dyDescent="0.25">
      <c r="A2" s="86"/>
      <c r="C2" s="61"/>
    </row>
    <row r="3" spans="1:9" s="31" customFormat="1" ht="31.5" customHeight="1" x14ac:dyDescent="0.2">
      <c r="A3" s="444" t="s">
        <v>936</v>
      </c>
      <c r="B3" s="434"/>
      <c r="C3" s="434"/>
      <c r="D3" s="434"/>
      <c r="E3" s="434"/>
      <c r="F3" s="434"/>
      <c r="G3" s="434"/>
      <c r="H3" s="45"/>
      <c r="I3" s="87"/>
    </row>
    <row r="4" spans="1:9" s="31" customFormat="1" ht="25.5" customHeight="1" x14ac:dyDescent="0.2">
      <c r="A4" s="445" t="s">
        <v>154</v>
      </c>
      <c r="B4" s="434"/>
      <c r="C4" s="434"/>
      <c r="D4" s="434"/>
      <c r="E4" s="434"/>
      <c r="F4" s="434"/>
      <c r="G4" s="434"/>
      <c r="H4" s="88"/>
      <c r="I4" s="89"/>
    </row>
    <row r="5" spans="1:9" ht="9.75" customHeight="1" x14ac:dyDescent="0.25">
      <c r="A5" s="90"/>
      <c r="B5" s="90"/>
      <c r="C5" s="91"/>
      <c r="D5" s="90"/>
      <c r="E5" s="90"/>
      <c r="F5" s="92"/>
      <c r="G5" s="90"/>
      <c r="H5" s="90"/>
      <c r="I5" s="93"/>
    </row>
    <row r="6" spans="1:9" ht="32.25" customHeight="1" x14ac:dyDescent="0.25">
      <c r="A6" s="90"/>
      <c r="B6" s="90"/>
      <c r="C6" s="91" t="s">
        <v>31</v>
      </c>
      <c r="D6" s="90" t="s">
        <v>32</v>
      </c>
      <c r="E6" s="90" t="s">
        <v>33</v>
      </c>
      <c r="F6" s="39" t="s">
        <v>34</v>
      </c>
      <c r="G6" s="90" t="s">
        <v>35</v>
      </c>
      <c r="H6" s="90"/>
      <c r="I6" s="93"/>
    </row>
    <row r="7" spans="1:9" ht="9" customHeight="1" x14ac:dyDescent="0.25">
      <c r="A7" s="94"/>
      <c r="C7" s="61"/>
      <c r="F7" s="44"/>
    </row>
    <row r="8" spans="1:9" ht="18" x14ac:dyDescent="0.25">
      <c r="A8" s="59" t="s">
        <v>109</v>
      </c>
      <c r="C8" s="61"/>
      <c r="F8" s="44"/>
    </row>
    <row r="9" spans="1:9" s="31" customFormat="1" x14ac:dyDescent="0.25">
      <c r="A9" s="42" t="s">
        <v>110</v>
      </c>
      <c r="B9" s="95"/>
      <c r="C9" s="43"/>
      <c r="F9" s="65"/>
      <c r="I9" s="41"/>
    </row>
    <row r="10" spans="1:9" s="31" customFormat="1" ht="7.5" customHeight="1" x14ac:dyDescent="0.25">
      <c r="B10" s="95"/>
      <c r="C10" s="43"/>
      <c r="F10" s="65"/>
      <c r="I10" s="41"/>
    </row>
    <row r="11" spans="1:9" s="31" customFormat="1" x14ac:dyDescent="0.25">
      <c r="A11" s="63" t="s">
        <v>111</v>
      </c>
      <c r="B11" s="95"/>
      <c r="C11" s="43"/>
      <c r="F11" s="65"/>
      <c r="I11" s="41"/>
    </row>
    <row r="12" spans="1:9" s="31" customFormat="1" x14ac:dyDescent="0.25">
      <c r="A12" s="57" t="s">
        <v>112</v>
      </c>
      <c r="B12" s="95" t="s">
        <v>664</v>
      </c>
      <c r="C12" s="47">
        <v>32</v>
      </c>
      <c r="D12" s="45">
        <v>1</v>
      </c>
      <c r="E12" s="43">
        <f>D12*C12</f>
        <v>32</v>
      </c>
      <c r="F12" s="49"/>
      <c r="G12" s="43">
        <f>F12*E12</f>
        <v>0</v>
      </c>
      <c r="I12" s="41"/>
    </row>
    <row r="13" spans="1:9" s="31" customFormat="1" x14ac:dyDescent="0.25">
      <c r="A13" s="57" t="s">
        <v>113</v>
      </c>
      <c r="B13" s="95" t="s">
        <v>103</v>
      </c>
      <c r="C13" s="47">
        <v>46</v>
      </c>
      <c r="D13" s="45">
        <v>1</v>
      </c>
      <c r="E13" s="43">
        <f>D13*C13</f>
        <v>46</v>
      </c>
      <c r="F13" s="49"/>
      <c r="G13" s="43">
        <f>F13*E13</f>
        <v>0</v>
      </c>
      <c r="I13" s="41"/>
    </row>
    <row r="14" spans="1:9" s="31" customFormat="1" x14ac:dyDescent="0.25">
      <c r="A14" s="57" t="s">
        <v>114</v>
      </c>
      <c r="B14" s="95" t="s">
        <v>55</v>
      </c>
      <c r="C14" s="47">
        <v>63</v>
      </c>
      <c r="D14" s="45">
        <v>1</v>
      </c>
      <c r="E14" s="43">
        <f>D14*C14</f>
        <v>63</v>
      </c>
      <c r="F14" s="49"/>
      <c r="G14" s="43">
        <f>F14*E14</f>
        <v>0</v>
      </c>
      <c r="I14" s="41"/>
    </row>
    <row r="15" spans="1:9" s="31" customFormat="1" x14ac:dyDescent="0.25">
      <c r="A15" s="57" t="s">
        <v>115</v>
      </c>
      <c r="B15" s="95" t="s">
        <v>116</v>
      </c>
      <c r="C15" s="47">
        <v>117</v>
      </c>
      <c r="D15" s="45">
        <v>1</v>
      </c>
      <c r="E15" s="43">
        <f>D15*C15</f>
        <v>117</v>
      </c>
      <c r="F15" s="49"/>
      <c r="G15" s="43">
        <f>F15*E15</f>
        <v>0</v>
      </c>
      <c r="I15" s="41"/>
    </row>
    <row r="16" spans="1:9" s="31" customFormat="1" x14ac:dyDescent="0.25">
      <c r="A16" s="63" t="s">
        <v>117</v>
      </c>
      <c r="B16" s="95"/>
      <c r="C16" s="43"/>
      <c r="F16" s="65"/>
      <c r="I16" s="41"/>
    </row>
    <row r="17" spans="1:9" s="296" customFormat="1" x14ac:dyDescent="0.25">
      <c r="A17" s="57" t="s">
        <v>118</v>
      </c>
      <c r="B17" s="297" t="s">
        <v>119</v>
      </c>
      <c r="C17" s="47">
        <v>53</v>
      </c>
      <c r="D17" s="45">
        <v>1</v>
      </c>
      <c r="E17" s="43">
        <f>D17*C17</f>
        <v>53</v>
      </c>
      <c r="F17" s="49"/>
      <c r="G17" s="43">
        <f>F17*E17</f>
        <v>0</v>
      </c>
      <c r="I17" s="41"/>
    </row>
    <row r="18" spans="1:9" s="382" customFormat="1" x14ac:dyDescent="0.25">
      <c r="A18" s="57" t="s">
        <v>1028</v>
      </c>
      <c r="B18" s="299" t="s">
        <v>1029</v>
      </c>
      <c r="C18" s="47">
        <v>369</v>
      </c>
      <c r="D18" s="45">
        <v>1</v>
      </c>
      <c r="E18" s="43">
        <f>D18*C18</f>
        <v>369</v>
      </c>
      <c r="F18" s="49"/>
      <c r="G18" s="43">
        <f>F18*E18</f>
        <v>0</v>
      </c>
      <c r="I18" s="41"/>
    </row>
    <row r="19" spans="1:9" s="31" customFormat="1" x14ac:dyDescent="0.25">
      <c r="A19" s="57" t="s">
        <v>665</v>
      </c>
      <c r="B19" s="299" t="s">
        <v>666</v>
      </c>
      <c r="C19" s="47">
        <v>427</v>
      </c>
      <c r="D19" s="45">
        <v>1</v>
      </c>
      <c r="E19" s="43">
        <f>D19*C19</f>
        <v>427</v>
      </c>
      <c r="F19" s="49"/>
      <c r="G19" s="43">
        <f>F19*E19</f>
        <v>0</v>
      </c>
      <c r="I19" s="41"/>
    </row>
    <row r="20" spans="1:9" s="31" customFormat="1" x14ac:dyDescent="0.25">
      <c r="A20" s="63" t="s">
        <v>120</v>
      </c>
      <c r="B20" s="95"/>
      <c r="C20" s="43"/>
      <c r="F20" s="65"/>
      <c r="I20" s="41"/>
    </row>
    <row r="21" spans="1:9" s="31" customFormat="1" x14ac:dyDescent="0.25">
      <c r="A21" s="57" t="s">
        <v>121</v>
      </c>
      <c r="B21" s="95" t="s">
        <v>119</v>
      </c>
      <c r="C21" s="47">
        <v>64</v>
      </c>
      <c r="D21" s="45">
        <v>1</v>
      </c>
      <c r="E21" s="43">
        <f>D21*C21</f>
        <v>64</v>
      </c>
      <c r="F21" s="49"/>
      <c r="G21" s="43">
        <f>F21*E21</f>
        <v>0</v>
      </c>
      <c r="I21" s="41"/>
    </row>
    <row r="22" spans="1:9" s="31" customFormat="1" x14ac:dyDescent="0.25">
      <c r="A22" s="57" t="s">
        <v>122</v>
      </c>
      <c r="B22" s="95" t="s">
        <v>119</v>
      </c>
      <c r="C22" s="47">
        <v>60</v>
      </c>
      <c r="D22" s="45">
        <v>1</v>
      </c>
      <c r="E22" s="43">
        <f>D22*C22</f>
        <v>60</v>
      </c>
      <c r="F22" s="49"/>
      <c r="G22" s="43">
        <f>F22*E22</f>
        <v>0</v>
      </c>
      <c r="I22" s="41"/>
    </row>
    <row r="23" spans="1:9" s="31" customFormat="1" x14ac:dyDescent="0.25">
      <c r="A23" s="57" t="s">
        <v>123</v>
      </c>
      <c r="B23" s="95" t="s">
        <v>119</v>
      </c>
      <c r="C23" s="47">
        <v>60</v>
      </c>
      <c r="D23" s="45">
        <v>1</v>
      </c>
      <c r="E23" s="43">
        <f>D23*C23</f>
        <v>60</v>
      </c>
      <c r="F23" s="49"/>
      <c r="G23" s="43">
        <f>F23*E23</f>
        <v>0</v>
      </c>
      <c r="I23" s="41"/>
    </row>
    <row r="24" spans="1:9" s="31" customFormat="1" x14ac:dyDescent="0.25">
      <c r="A24" s="57" t="s">
        <v>124</v>
      </c>
      <c r="B24" s="95" t="s">
        <v>119</v>
      </c>
      <c r="C24" s="47">
        <v>60</v>
      </c>
      <c r="D24" s="45">
        <v>1</v>
      </c>
      <c r="E24" s="43">
        <f>D24*C24</f>
        <v>60</v>
      </c>
      <c r="F24" s="49"/>
      <c r="G24" s="43">
        <f>F24*E24</f>
        <v>0</v>
      </c>
      <c r="I24" s="41"/>
    </row>
    <row r="25" spans="1:9" s="31" customFormat="1" x14ac:dyDescent="0.25">
      <c r="A25" s="63" t="s">
        <v>125</v>
      </c>
      <c r="B25" s="95"/>
      <c r="C25" s="43"/>
      <c r="F25" s="65"/>
      <c r="I25" s="41"/>
    </row>
    <row r="26" spans="1:9" s="31" customFormat="1" x14ac:dyDescent="0.25">
      <c r="A26" s="57" t="s">
        <v>897</v>
      </c>
      <c r="B26" s="95" t="s">
        <v>55</v>
      </c>
      <c r="C26" s="47">
        <v>69</v>
      </c>
      <c r="D26" s="45">
        <v>1</v>
      </c>
      <c r="E26" s="43">
        <f>D26*C26</f>
        <v>69</v>
      </c>
      <c r="F26" s="49"/>
      <c r="G26" s="43">
        <f>F26*E26</f>
        <v>0</v>
      </c>
      <c r="I26" s="41"/>
    </row>
    <row r="27" spans="1:9" s="31" customFormat="1" x14ac:dyDescent="0.25">
      <c r="A27" s="57" t="s">
        <v>126</v>
      </c>
      <c r="B27" s="95" t="s">
        <v>119</v>
      </c>
      <c r="C27" s="47">
        <v>60</v>
      </c>
      <c r="D27" s="45">
        <v>1</v>
      </c>
      <c r="E27" s="43">
        <f>D27*C27</f>
        <v>60</v>
      </c>
      <c r="F27" s="49"/>
      <c r="G27" s="43">
        <f>F27*E27</f>
        <v>0</v>
      </c>
      <c r="I27" s="41"/>
    </row>
    <row r="28" spans="1:9" s="31" customFormat="1" x14ac:dyDescent="0.25">
      <c r="A28" s="63" t="s">
        <v>127</v>
      </c>
      <c r="B28" s="95"/>
      <c r="C28" s="43"/>
      <c r="F28" s="65"/>
      <c r="I28" s="41"/>
    </row>
    <row r="29" spans="1:9" s="31" customFormat="1" x14ac:dyDescent="0.25">
      <c r="A29" s="57" t="s">
        <v>128</v>
      </c>
      <c r="B29" s="95" t="s">
        <v>119</v>
      </c>
      <c r="C29" s="47">
        <v>54</v>
      </c>
      <c r="D29" s="45">
        <v>1</v>
      </c>
      <c r="E29" s="43">
        <f>D29*C29</f>
        <v>54</v>
      </c>
      <c r="F29" s="49"/>
      <c r="G29" s="43">
        <f>F29*E29</f>
        <v>0</v>
      </c>
      <c r="I29" s="41"/>
    </row>
    <row r="30" spans="1:9" s="31" customFormat="1" x14ac:dyDescent="0.25">
      <c r="A30" s="57" t="s">
        <v>128</v>
      </c>
      <c r="B30" s="95" t="s">
        <v>116</v>
      </c>
      <c r="C30" s="47">
        <v>110</v>
      </c>
      <c r="D30" s="45">
        <v>1</v>
      </c>
      <c r="E30" s="43">
        <f>D30*C30</f>
        <v>110</v>
      </c>
      <c r="F30" s="49"/>
      <c r="G30" s="43">
        <f>F30*E30</f>
        <v>0</v>
      </c>
      <c r="I30" s="41"/>
    </row>
    <row r="31" spans="1:9" s="31" customFormat="1" x14ac:dyDescent="0.25">
      <c r="A31" s="63" t="s">
        <v>411</v>
      </c>
      <c r="B31" s="95"/>
      <c r="C31" s="43"/>
      <c r="F31" s="65"/>
      <c r="I31" s="41"/>
    </row>
    <row r="32" spans="1:9" s="31" customFormat="1" x14ac:dyDescent="0.25">
      <c r="A32" s="57" t="s">
        <v>129</v>
      </c>
      <c r="B32" s="95" t="s">
        <v>130</v>
      </c>
      <c r="C32" s="47">
        <v>72</v>
      </c>
      <c r="D32" s="45">
        <v>1</v>
      </c>
      <c r="E32" s="43">
        <f t="shared" ref="E32:E39" si="0">D32*C32</f>
        <v>72</v>
      </c>
      <c r="F32" s="49"/>
      <c r="G32" s="43">
        <f t="shared" ref="G32:G39" si="1">F32*E32</f>
        <v>0</v>
      </c>
      <c r="I32" s="41"/>
    </row>
    <row r="33" spans="1:9" s="296" customFormat="1" x14ac:dyDescent="0.25">
      <c r="A33" s="57" t="s">
        <v>667</v>
      </c>
      <c r="B33" s="297" t="s">
        <v>116</v>
      </c>
      <c r="C33" s="47">
        <v>127</v>
      </c>
      <c r="D33" s="45">
        <v>1</v>
      </c>
      <c r="E33" s="43">
        <f t="shared" ref="E33" si="2">D33*C33</f>
        <v>127</v>
      </c>
      <c r="F33" s="49"/>
      <c r="G33" s="43">
        <f t="shared" ref="G33" si="3">F33*E33</f>
        <v>0</v>
      </c>
      <c r="I33" s="41"/>
    </row>
    <row r="34" spans="1:9" s="186" customFormat="1" x14ac:dyDescent="0.25">
      <c r="A34" s="63" t="s">
        <v>899</v>
      </c>
      <c r="B34" s="95"/>
      <c r="C34" s="47"/>
      <c r="D34" s="45"/>
      <c r="E34" s="43"/>
      <c r="F34" s="65"/>
      <c r="G34" s="43"/>
      <c r="I34" s="41"/>
    </row>
    <row r="35" spans="1:9" s="343" customFormat="1" x14ac:dyDescent="0.25">
      <c r="A35" s="443" t="s">
        <v>898</v>
      </c>
      <c r="B35" s="344" t="s">
        <v>105</v>
      </c>
      <c r="C35" s="431">
        <v>507</v>
      </c>
      <c r="D35" s="45">
        <v>0.2</v>
      </c>
      <c r="E35" s="43">
        <f t="shared" ref="E35" si="4">D35*C35</f>
        <v>101.4</v>
      </c>
      <c r="F35" s="49"/>
      <c r="G35" s="43">
        <f t="shared" ref="G35" si="5">F35*E35</f>
        <v>0</v>
      </c>
      <c r="I35" s="41"/>
    </row>
    <row r="36" spans="1:9" s="343" customFormat="1" x14ac:dyDescent="0.25">
      <c r="A36" s="443"/>
      <c r="B36" s="344" t="s">
        <v>44</v>
      </c>
      <c r="C36" s="431"/>
      <c r="D36" s="45">
        <v>0.5</v>
      </c>
      <c r="E36" s="43">
        <f>D36*C35</f>
        <v>253.5</v>
      </c>
      <c r="F36" s="49"/>
      <c r="G36" s="43">
        <f>F36*E36</f>
        <v>0</v>
      </c>
      <c r="I36" s="41"/>
    </row>
    <row r="37" spans="1:9" s="31" customFormat="1" x14ac:dyDescent="0.25">
      <c r="A37" s="443" t="s">
        <v>412</v>
      </c>
      <c r="B37" s="95" t="s">
        <v>105</v>
      </c>
      <c r="C37" s="431">
        <v>640</v>
      </c>
      <c r="D37" s="45">
        <v>0.2</v>
      </c>
      <c r="E37" s="43">
        <f t="shared" si="0"/>
        <v>128</v>
      </c>
      <c r="F37" s="49"/>
      <c r="G37" s="43">
        <f t="shared" si="1"/>
        <v>0</v>
      </c>
      <c r="I37" s="41"/>
    </row>
    <row r="38" spans="1:9" s="186" customFormat="1" x14ac:dyDescent="0.25">
      <c r="A38" s="443"/>
      <c r="B38" s="95" t="s">
        <v>44</v>
      </c>
      <c r="C38" s="431"/>
      <c r="D38" s="45">
        <v>0.5</v>
      </c>
      <c r="E38" s="43">
        <f>D38*C37</f>
        <v>320</v>
      </c>
      <c r="F38" s="49"/>
      <c r="G38" s="43">
        <f>F38*E38</f>
        <v>0</v>
      </c>
      <c r="I38" s="41"/>
    </row>
    <row r="39" spans="1:9" s="31" customFormat="1" x14ac:dyDescent="0.25">
      <c r="A39" s="443" t="s">
        <v>668</v>
      </c>
      <c r="B39" s="95" t="s">
        <v>105</v>
      </c>
      <c r="C39" s="431">
        <v>681</v>
      </c>
      <c r="D39" s="45">
        <v>0.2</v>
      </c>
      <c r="E39" s="43">
        <f t="shared" si="0"/>
        <v>136.20000000000002</v>
      </c>
      <c r="F39" s="49"/>
      <c r="G39" s="43">
        <f t="shared" si="1"/>
        <v>0</v>
      </c>
      <c r="I39" s="41"/>
    </row>
    <row r="40" spans="1:9" s="186" customFormat="1" x14ac:dyDescent="0.25">
      <c r="A40" s="443"/>
      <c r="B40" s="95" t="s">
        <v>44</v>
      </c>
      <c r="C40" s="431"/>
      <c r="D40" s="45">
        <v>0.5</v>
      </c>
      <c r="E40" s="43">
        <f>D40*C39</f>
        <v>340.5</v>
      </c>
      <c r="F40" s="49"/>
      <c r="G40" s="43">
        <f>F40*E40</f>
        <v>0</v>
      </c>
      <c r="I40" s="41"/>
    </row>
    <row r="41" spans="1:9" s="296" customFormat="1" x14ac:dyDescent="0.25">
      <c r="A41" s="443" t="s">
        <v>669</v>
      </c>
      <c r="B41" s="297" t="s">
        <v>116</v>
      </c>
      <c r="C41" s="66">
        <v>104</v>
      </c>
      <c r="D41" s="45">
        <v>1</v>
      </c>
      <c r="E41" s="43">
        <f t="shared" ref="E41:E42" si="6">D41*C41</f>
        <v>104</v>
      </c>
      <c r="F41" s="49"/>
      <c r="G41" s="43">
        <f t="shared" ref="G41" si="7">F41*E41</f>
        <v>0</v>
      </c>
      <c r="I41" s="41"/>
    </row>
    <row r="42" spans="1:9" s="296" customFormat="1" x14ac:dyDescent="0.25">
      <c r="A42" s="443"/>
      <c r="B42" s="297" t="s">
        <v>49</v>
      </c>
      <c r="C42" s="66">
        <v>403</v>
      </c>
      <c r="D42" s="45">
        <v>1</v>
      </c>
      <c r="E42" s="43">
        <f t="shared" si="6"/>
        <v>403</v>
      </c>
      <c r="F42" s="49"/>
      <c r="G42" s="43">
        <f>F42*E42</f>
        <v>0</v>
      </c>
      <c r="I42" s="41"/>
    </row>
    <row r="43" spans="1:9" s="382" customFormat="1" x14ac:dyDescent="0.25">
      <c r="A43" s="63" t="s">
        <v>332</v>
      </c>
      <c r="B43" s="383"/>
      <c r="C43" s="47"/>
      <c r="D43" s="45"/>
      <c r="E43" s="43"/>
      <c r="F43" s="65"/>
      <c r="G43" s="43"/>
      <c r="I43" s="41"/>
    </row>
    <row r="44" spans="1:9" s="382" customFormat="1" x14ac:dyDescent="0.25">
      <c r="A44" s="443" t="s">
        <v>333</v>
      </c>
      <c r="B44" s="383" t="s">
        <v>135</v>
      </c>
      <c r="C44" s="47">
        <v>103</v>
      </c>
      <c r="D44" s="45">
        <v>1</v>
      </c>
      <c r="E44" s="43">
        <f>D44*C44</f>
        <v>103</v>
      </c>
      <c r="F44" s="49"/>
      <c r="G44" s="43">
        <f>F44*E44</f>
        <v>0</v>
      </c>
      <c r="I44" s="41"/>
    </row>
    <row r="45" spans="1:9" s="382" customFormat="1" x14ac:dyDescent="0.25">
      <c r="A45" s="443"/>
      <c r="B45" s="383" t="s">
        <v>134</v>
      </c>
      <c r="C45" s="47">
        <v>189</v>
      </c>
      <c r="D45" s="45">
        <v>1</v>
      </c>
      <c r="E45" s="43">
        <f>D45*C45</f>
        <v>189</v>
      </c>
      <c r="F45" s="49"/>
      <c r="G45" s="43">
        <f>F45*E45</f>
        <v>0</v>
      </c>
      <c r="I45" s="41"/>
    </row>
    <row r="46" spans="1:9" s="149" customFormat="1" x14ac:dyDescent="0.25">
      <c r="A46" s="63" t="s">
        <v>1030</v>
      </c>
      <c r="B46" s="95"/>
      <c r="C46" s="47"/>
      <c r="D46" s="45"/>
      <c r="E46" s="43"/>
      <c r="F46" s="65"/>
      <c r="G46" s="43"/>
      <c r="I46" s="41"/>
    </row>
    <row r="47" spans="1:9" s="149" customFormat="1" x14ac:dyDescent="0.25">
      <c r="A47" s="443" t="s">
        <v>1031</v>
      </c>
      <c r="B47" s="95" t="s">
        <v>106</v>
      </c>
      <c r="C47" s="47">
        <v>43</v>
      </c>
      <c r="D47" s="45">
        <v>1</v>
      </c>
      <c r="E47" s="43">
        <f>D47*C47</f>
        <v>43</v>
      </c>
      <c r="F47" s="49"/>
      <c r="G47" s="43">
        <f>F47*E47</f>
        <v>0</v>
      </c>
      <c r="I47" s="41"/>
    </row>
    <row r="48" spans="1:9" s="189" customFormat="1" x14ac:dyDescent="0.25">
      <c r="A48" s="443"/>
      <c r="B48" s="95" t="s">
        <v>1032</v>
      </c>
      <c r="C48" s="47">
        <v>77</v>
      </c>
      <c r="D48" s="45">
        <v>1</v>
      </c>
      <c r="E48" s="43">
        <f>D48*C48</f>
        <v>77</v>
      </c>
      <c r="F48" s="49"/>
      <c r="G48" s="43">
        <f>F48*E48</f>
        <v>0</v>
      </c>
      <c r="I48" s="41"/>
    </row>
    <row r="49" spans="1:9" s="31" customFormat="1" ht="14.25" x14ac:dyDescent="0.2">
      <c r="A49" s="52"/>
      <c r="B49" s="95"/>
      <c r="C49" s="47"/>
      <c r="D49" s="45"/>
      <c r="E49" s="43"/>
      <c r="F49" s="43"/>
      <c r="G49" s="43"/>
      <c r="I49" s="41"/>
    </row>
    <row r="50" spans="1:9" ht="18" x14ac:dyDescent="0.25">
      <c r="A50" s="59" t="s">
        <v>131</v>
      </c>
      <c r="C50" s="61"/>
      <c r="F50" s="44"/>
    </row>
    <row r="51" spans="1:9" s="31" customFormat="1" x14ac:dyDescent="0.25">
      <c r="A51" s="42" t="s">
        <v>132</v>
      </c>
      <c r="B51" s="95"/>
      <c r="C51" s="43"/>
      <c r="F51" s="65"/>
      <c r="I51" s="41"/>
    </row>
    <row r="52" spans="1:9" s="31" customFormat="1" x14ac:dyDescent="0.25">
      <c r="A52" s="57" t="s">
        <v>133</v>
      </c>
      <c r="B52" s="95"/>
      <c r="C52" s="43"/>
      <c r="F52" s="65"/>
      <c r="I52" s="41"/>
    </row>
    <row r="53" spans="1:9" s="119" customFormat="1" x14ac:dyDescent="0.25">
      <c r="A53" s="252" t="s">
        <v>469</v>
      </c>
      <c r="B53" s="253" t="s">
        <v>134</v>
      </c>
      <c r="C53" s="254">
        <v>140</v>
      </c>
      <c r="D53" s="119">
        <v>1</v>
      </c>
      <c r="E53" s="255">
        <f>D53*C53</f>
        <v>140</v>
      </c>
      <c r="F53" s="256"/>
      <c r="G53" s="255">
        <f>F53*E53</f>
        <v>0</v>
      </c>
      <c r="I53" s="120"/>
    </row>
    <row r="54" spans="1:9" s="45" customFormat="1" x14ac:dyDescent="0.25">
      <c r="A54" s="242" t="s">
        <v>439</v>
      </c>
      <c r="B54" s="96" t="s">
        <v>134</v>
      </c>
      <c r="C54" s="47">
        <v>140</v>
      </c>
      <c r="D54" s="45">
        <v>1</v>
      </c>
      <c r="E54" s="43">
        <f>D54*C54</f>
        <v>140</v>
      </c>
      <c r="F54" s="243"/>
      <c r="G54" s="43">
        <f>F54*E54</f>
        <v>0</v>
      </c>
      <c r="I54" s="87"/>
    </row>
    <row r="55" spans="1:9" s="45" customFormat="1" x14ac:dyDescent="0.25">
      <c r="A55" s="242" t="s">
        <v>136</v>
      </c>
      <c r="B55" s="96"/>
      <c r="C55" s="43"/>
      <c r="F55" s="141"/>
      <c r="I55" s="87"/>
    </row>
    <row r="56" spans="1:9" s="45" customFormat="1" x14ac:dyDescent="0.25">
      <c r="A56" s="242" t="s">
        <v>470</v>
      </c>
      <c r="B56" s="96" t="s">
        <v>134</v>
      </c>
      <c r="C56" s="47">
        <v>140</v>
      </c>
      <c r="D56" s="45">
        <v>1</v>
      </c>
      <c r="E56" s="43">
        <f>D56*C56</f>
        <v>140</v>
      </c>
      <c r="F56" s="243"/>
      <c r="G56" s="43">
        <f>F56*E56</f>
        <v>0</v>
      </c>
      <c r="I56" s="87"/>
    </row>
    <row r="57" spans="1:9" s="45" customFormat="1" x14ac:dyDescent="0.25">
      <c r="A57" s="242" t="s">
        <v>137</v>
      </c>
      <c r="B57" s="96" t="s">
        <v>138</v>
      </c>
      <c r="C57" s="47">
        <v>64</v>
      </c>
      <c r="D57" s="45">
        <v>1</v>
      </c>
      <c r="E57" s="43">
        <f>D57*C57</f>
        <v>64</v>
      </c>
      <c r="F57" s="243"/>
      <c r="G57" s="43">
        <f>F57*E57</f>
        <v>0</v>
      </c>
      <c r="I57" s="87"/>
    </row>
    <row r="58" spans="1:9" s="45" customFormat="1" x14ac:dyDescent="0.25">
      <c r="A58" s="242" t="s">
        <v>471</v>
      </c>
      <c r="B58" s="96" t="s">
        <v>134</v>
      </c>
      <c r="C58" s="47">
        <v>140</v>
      </c>
      <c r="D58" s="45">
        <v>1</v>
      </c>
      <c r="E58" s="43">
        <f>D58*C58</f>
        <v>140</v>
      </c>
      <c r="F58" s="243"/>
      <c r="G58" s="43">
        <f>F58*E58</f>
        <v>0</v>
      </c>
      <c r="I58" s="87"/>
    </row>
    <row r="59" spans="1:9" s="45" customFormat="1" x14ac:dyDescent="0.25">
      <c r="A59" s="242" t="s">
        <v>139</v>
      </c>
      <c r="B59" s="96"/>
      <c r="C59" s="43"/>
      <c r="F59" s="141"/>
      <c r="I59" s="87"/>
    </row>
    <row r="60" spans="1:9" s="45" customFormat="1" x14ac:dyDescent="0.25">
      <c r="A60" s="242" t="s">
        <v>472</v>
      </c>
      <c r="B60" s="96" t="s">
        <v>135</v>
      </c>
      <c r="C60" s="47">
        <v>70</v>
      </c>
      <c r="D60" s="45">
        <v>1</v>
      </c>
      <c r="E60" s="43">
        <f>D60*C60</f>
        <v>70</v>
      </c>
      <c r="F60" s="243"/>
      <c r="G60" s="43">
        <f>F60*E60</f>
        <v>0</v>
      </c>
      <c r="I60" s="87"/>
    </row>
    <row r="61" spans="1:9" s="45" customFormat="1" x14ac:dyDescent="0.25">
      <c r="A61" s="270" t="s">
        <v>140</v>
      </c>
      <c r="B61" s="96"/>
      <c r="C61" s="43"/>
      <c r="F61" s="141"/>
      <c r="I61" s="87"/>
    </row>
    <row r="62" spans="1:9" s="45" customFormat="1" ht="15" x14ac:dyDescent="0.2">
      <c r="A62" s="242" t="s">
        <v>141</v>
      </c>
      <c r="B62" s="96" t="s">
        <v>44</v>
      </c>
      <c r="C62" s="47">
        <v>104</v>
      </c>
      <c r="D62" s="45">
        <v>1</v>
      </c>
      <c r="E62" s="43">
        <f>D62*C62</f>
        <v>104</v>
      </c>
      <c r="F62" s="190"/>
      <c r="G62" s="43">
        <f>F62*E62</f>
        <v>0</v>
      </c>
      <c r="I62" s="87"/>
    </row>
    <row r="63" spans="1:9" s="31" customFormat="1" x14ac:dyDescent="0.25">
      <c r="A63" s="57" t="s">
        <v>142</v>
      </c>
      <c r="B63" s="95" t="s">
        <v>44</v>
      </c>
      <c r="C63" s="47">
        <v>104</v>
      </c>
      <c r="D63" s="45">
        <v>1</v>
      </c>
      <c r="E63" s="43">
        <f>D63*C63</f>
        <v>104</v>
      </c>
      <c r="F63" s="49"/>
      <c r="G63" s="43">
        <f>F63*E63</f>
        <v>0</v>
      </c>
      <c r="H63" s="157"/>
      <c r="I63" s="41"/>
    </row>
    <row r="64" spans="1:9" s="45" customFormat="1" x14ac:dyDescent="0.25">
      <c r="A64" s="242" t="s">
        <v>143</v>
      </c>
      <c r="B64" s="96" t="s">
        <v>44</v>
      </c>
      <c r="C64" s="47">
        <v>103</v>
      </c>
      <c r="D64" s="45">
        <v>1</v>
      </c>
      <c r="E64" s="43">
        <f>D64*C64</f>
        <v>103</v>
      </c>
      <c r="F64" s="243"/>
      <c r="G64" s="43">
        <f>F64*E64</f>
        <v>0</v>
      </c>
      <c r="I64" s="87"/>
    </row>
    <row r="65" spans="1:9" s="191" customFormat="1" ht="14.25" x14ac:dyDescent="0.2">
      <c r="A65" s="52"/>
      <c r="B65" s="95"/>
      <c r="C65" s="47"/>
      <c r="D65" s="45"/>
      <c r="E65" s="43"/>
      <c r="F65" s="43"/>
      <c r="G65" s="43"/>
      <c r="I65" s="41"/>
    </row>
    <row r="66" spans="1:9" s="191" customFormat="1" ht="18" x14ac:dyDescent="0.25">
      <c r="A66" s="59" t="s">
        <v>386</v>
      </c>
      <c r="B66" s="95"/>
      <c r="C66" s="43"/>
      <c r="F66" s="65"/>
      <c r="I66" s="41"/>
    </row>
    <row r="67" spans="1:9" s="191" customFormat="1" ht="3.75" customHeight="1" x14ac:dyDescent="0.25">
      <c r="B67" s="95"/>
      <c r="C67" s="43"/>
      <c r="F67" s="65"/>
      <c r="I67" s="41"/>
    </row>
    <row r="68" spans="1:9" s="191" customFormat="1" x14ac:dyDescent="0.25">
      <c r="A68" s="45" t="s">
        <v>386</v>
      </c>
      <c r="B68" s="96">
        <v>291</v>
      </c>
      <c r="C68" s="47">
        <v>271</v>
      </c>
      <c r="D68" s="45">
        <v>1</v>
      </c>
      <c r="E68" s="43">
        <f>D68*C68</f>
        <v>271</v>
      </c>
      <c r="F68" s="49"/>
      <c r="G68" s="43">
        <f>F68*E68</f>
        <v>0</v>
      </c>
      <c r="I68" s="41"/>
    </row>
    <row r="69" spans="1:9" s="191" customFormat="1" x14ac:dyDescent="0.25">
      <c r="A69" s="192"/>
      <c r="B69" s="95"/>
      <c r="C69" s="43"/>
      <c r="F69" s="65"/>
      <c r="G69" s="43"/>
    </row>
    <row r="70" spans="1:9" s="31" customFormat="1" ht="18" x14ac:dyDescent="0.25">
      <c r="A70" s="59" t="s">
        <v>840</v>
      </c>
      <c r="B70" s="95"/>
      <c r="C70" s="43"/>
      <c r="F70" s="65"/>
      <c r="I70" s="41"/>
    </row>
    <row r="71" spans="1:9" s="31" customFormat="1" ht="8.25" customHeight="1" x14ac:dyDescent="0.25">
      <c r="B71" s="95"/>
      <c r="C71" s="43"/>
      <c r="F71" s="65"/>
      <c r="I71" s="41"/>
    </row>
    <row r="72" spans="1:9" s="213" customFormat="1" x14ac:dyDescent="0.25">
      <c r="A72" s="429" t="s">
        <v>838</v>
      </c>
      <c r="B72" s="96" t="s">
        <v>839</v>
      </c>
      <c r="C72" s="47">
        <v>84</v>
      </c>
      <c r="D72" s="45">
        <v>1</v>
      </c>
      <c r="E72" s="43">
        <f>D72*C72</f>
        <v>84</v>
      </c>
      <c r="F72" s="49"/>
      <c r="G72" s="43">
        <f>F72*E72</f>
        <v>0</v>
      </c>
      <c r="I72" s="41"/>
    </row>
    <row r="73" spans="1:9" s="326" customFormat="1" x14ac:dyDescent="0.25">
      <c r="A73" s="429"/>
      <c r="B73" s="96" t="s">
        <v>159</v>
      </c>
      <c r="C73" s="47">
        <v>84</v>
      </c>
      <c r="D73" s="45">
        <v>1</v>
      </c>
      <c r="E73" s="43">
        <f>D73*C73</f>
        <v>84</v>
      </c>
      <c r="F73" s="49"/>
      <c r="G73" s="43">
        <f t="shared" ref="G73:G74" si="8">F73*E73</f>
        <v>0</v>
      </c>
      <c r="I73" s="41"/>
    </row>
    <row r="74" spans="1:9" s="326" customFormat="1" x14ac:dyDescent="0.25">
      <c r="A74" s="429"/>
      <c r="B74" s="96" t="s">
        <v>819</v>
      </c>
      <c r="C74" s="47">
        <v>88</v>
      </c>
      <c r="D74" s="45">
        <v>1</v>
      </c>
      <c r="E74" s="43">
        <f>D74*C74</f>
        <v>88</v>
      </c>
      <c r="F74" s="49"/>
      <c r="G74" s="43">
        <f t="shared" si="8"/>
        <v>0</v>
      </c>
      <c r="I74" s="41"/>
    </row>
    <row r="75" spans="1:9" s="31" customFormat="1" x14ac:dyDescent="0.25">
      <c r="B75" s="95"/>
      <c r="C75" s="43"/>
      <c r="F75" s="65"/>
      <c r="I75" s="41"/>
    </row>
    <row r="76" spans="1:9" s="241" customFormat="1" ht="18" x14ac:dyDescent="0.25">
      <c r="A76" s="59" t="s">
        <v>145</v>
      </c>
      <c r="B76" s="95"/>
      <c r="C76" s="43"/>
      <c r="F76" s="65"/>
      <c r="I76" s="41"/>
    </row>
    <row r="77" spans="1:9" s="241" customFormat="1" ht="3.75" customHeight="1" x14ac:dyDescent="0.25">
      <c r="B77" s="95"/>
      <c r="C77" s="43"/>
      <c r="F77" s="65"/>
      <c r="I77" s="41"/>
    </row>
    <row r="78" spans="1:9" s="241" customFormat="1" x14ac:dyDescent="0.25">
      <c r="A78" s="45" t="s">
        <v>146</v>
      </c>
      <c r="B78" s="96" t="s">
        <v>44</v>
      </c>
      <c r="C78" s="47">
        <v>112</v>
      </c>
      <c r="D78" s="45">
        <v>1</v>
      </c>
      <c r="E78" s="43">
        <f>D78*C78</f>
        <v>112</v>
      </c>
      <c r="F78" s="49"/>
      <c r="G78" s="43">
        <f>F78*E78</f>
        <v>0</v>
      </c>
      <c r="I78" s="41"/>
    </row>
    <row r="79" spans="1:9" s="300" customFormat="1" x14ac:dyDescent="0.25">
      <c r="A79" s="45" t="s">
        <v>694</v>
      </c>
      <c r="B79" s="96" t="s">
        <v>688</v>
      </c>
      <c r="C79" s="47">
        <v>188</v>
      </c>
      <c r="D79" s="45">
        <v>1</v>
      </c>
      <c r="E79" s="43">
        <f>D79*C79</f>
        <v>188</v>
      </c>
      <c r="F79" s="49"/>
      <c r="G79" s="43">
        <f>F79*E79</f>
        <v>0</v>
      </c>
      <c r="I79" s="41"/>
    </row>
    <row r="80" spans="1:9" s="380" customFormat="1" x14ac:dyDescent="0.25">
      <c r="A80" s="45" t="s">
        <v>1002</v>
      </c>
      <c r="B80" s="96" t="s">
        <v>1003</v>
      </c>
      <c r="C80" s="47">
        <v>15</v>
      </c>
      <c r="D80" s="45">
        <v>1</v>
      </c>
      <c r="E80" s="43">
        <f>D80*C80</f>
        <v>15</v>
      </c>
      <c r="F80" s="49"/>
      <c r="G80" s="43">
        <f>F80*E80</f>
        <v>0</v>
      </c>
      <c r="I80" s="41"/>
    </row>
    <row r="81" spans="1:9" s="238" customFormat="1" ht="3.75" customHeight="1" x14ac:dyDescent="0.25">
      <c r="B81" s="95"/>
      <c r="C81" s="43"/>
      <c r="F81" s="65"/>
      <c r="I81" s="41"/>
    </row>
    <row r="82" spans="1:9" s="259" customFormat="1" x14ac:dyDescent="0.25">
      <c r="A82" s="45"/>
      <c r="B82" s="96"/>
      <c r="C82" s="47"/>
      <c r="D82" s="45"/>
      <c r="E82" s="43"/>
      <c r="F82" s="65"/>
      <c r="G82" s="43"/>
      <c r="I82" s="41"/>
    </row>
    <row r="83" spans="1:9" s="259" customFormat="1" ht="18" x14ac:dyDescent="0.25">
      <c r="A83" s="59" t="s">
        <v>913</v>
      </c>
      <c r="B83" s="95"/>
      <c r="C83" s="43"/>
      <c r="F83" s="65"/>
      <c r="I83" s="41"/>
    </row>
    <row r="84" spans="1:9" s="259" customFormat="1" ht="3.75" customHeight="1" x14ac:dyDescent="0.25">
      <c r="B84" s="95"/>
      <c r="C84" s="43"/>
      <c r="F84" s="65"/>
      <c r="I84" s="41"/>
    </row>
    <row r="85" spans="1:9" s="259" customFormat="1" x14ac:dyDescent="0.25">
      <c r="A85" s="99" t="s">
        <v>901</v>
      </c>
      <c r="B85" s="95"/>
      <c r="C85" s="43"/>
      <c r="F85" s="65"/>
      <c r="I85" s="41"/>
    </row>
    <row r="86" spans="1:9" s="259" customFormat="1" x14ac:dyDescent="0.25">
      <c r="A86" s="45" t="s">
        <v>551</v>
      </c>
      <c r="B86" s="95"/>
      <c r="C86" s="43"/>
      <c r="F86" s="65"/>
      <c r="I86" s="41"/>
    </row>
    <row r="87" spans="1:9" s="259" customFormat="1" x14ac:dyDescent="0.25">
      <c r="A87" s="45" t="s">
        <v>902</v>
      </c>
      <c r="B87" s="96" t="s">
        <v>395</v>
      </c>
      <c r="C87" s="47">
        <v>72</v>
      </c>
      <c r="D87" s="45">
        <v>1</v>
      </c>
      <c r="E87" s="43">
        <f t="shared" ref="E87:E88" si="9">D87*C87</f>
        <v>72</v>
      </c>
      <c r="F87" s="49"/>
      <c r="G87" s="43">
        <f t="shared" ref="G87:G88" si="10">F87*E87</f>
        <v>0</v>
      </c>
      <c r="I87" s="41"/>
    </row>
    <row r="88" spans="1:9" s="259" customFormat="1" x14ac:dyDescent="0.25">
      <c r="A88" s="45" t="s">
        <v>903</v>
      </c>
      <c r="B88" s="96" t="s">
        <v>395</v>
      </c>
      <c r="C88" s="47">
        <v>72</v>
      </c>
      <c r="D88" s="45">
        <v>1</v>
      </c>
      <c r="E88" s="43">
        <f t="shared" si="9"/>
        <v>72</v>
      </c>
      <c r="F88" s="49"/>
      <c r="G88" s="43">
        <f t="shared" si="10"/>
        <v>0</v>
      </c>
      <c r="I88" s="41"/>
    </row>
    <row r="89" spans="1:9" s="259" customFormat="1" x14ac:dyDescent="0.25">
      <c r="A89" s="45" t="s">
        <v>904</v>
      </c>
      <c r="B89" s="96" t="s">
        <v>395</v>
      </c>
      <c r="C89" s="47">
        <v>72</v>
      </c>
      <c r="D89" s="45">
        <v>1</v>
      </c>
      <c r="E89" s="43">
        <f t="shared" ref="E89:E98" si="11">D89*C89</f>
        <v>72</v>
      </c>
      <c r="F89" s="49"/>
      <c r="G89" s="43">
        <f t="shared" ref="G89:G98" si="12">F89*E89</f>
        <v>0</v>
      </c>
      <c r="H89" s="304"/>
      <c r="I89" s="41"/>
    </row>
    <row r="90" spans="1:9" s="259" customFormat="1" x14ac:dyDescent="0.25">
      <c r="A90" s="45" t="s">
        <v>905</v>
      </c>
      <c r="B90" s="96" t="s">
        <v>395</v>
      </c>
      <c r="C90" s="47">
        <v>72</v>
      </c>
      <c r="D90" s="45">
        <v>1</v>
      </c>
      <c r="E90" s="43">
        <f t="shared" si="11"/>
        <v>72</v>
      </c>
      <c r="F90" s="49"/>
      <c r="G90" s="43">
        <f t="shared" si="12"/>
        <v>0</v>
      </c>
      <c r="H90" s="304"/>
      <c r="I90" s="41"/>
    </row>
    <row r="91" spans="1:9" s="259" customFormat="1" x14ac:dyDescent="0.25">
      <c r="A91" s="45" t="s">
        <v>906</v>
      </c>
      <c r="B91" s="96" t="s">
        <v>395</v>
      </c>
      <c r="C91" s="47">
        <v>72</v>
      </c>
      <c r="D91" s="45">
        <v>1</v>
      </c>
      <c r="E91" s="43">
        <f t="shared" si="11"/>
        <v>72</v>
      </c>
      <c r="F91" s="49"/>
      <c r="G91" s="43">
        <f t="shared" si="12"/>
        <v>0</v>
      </c>
      <c r="H91" s="304"/>
      <c r="I91" s="41"/>
    </row>
    <row r="92" spans="1:9" s="343" customFormat="1" x14ac:dyDescent="0.25">
      <c r="A92" s="45"/>
      <c r="B92" s="96"/>
      <c r="C92" s="43"/>
      <c r="F92" s="65"/>
      <c r="I92" s="41"/>
    </row>
    <row r="93" spans="1:9" s="259" customFormat="1" x14ac:dyDescent="0.25">
      <c r="A93" s="45" t="s">
        <v>907</v>
      </c>
      <c r="B93" s="96" t="s">
        <v>395</v>
      </c>
      <c r="C93" s="47">
        <v>50</v>
      </c>
      <c r="D93" s="45">
        <v>1</v>
      </c>
      <c r="E93" s="43">
        <f t="shared" si="11"/>
        <v>50</v>
      </c>
      <c r="F93" s="49"/>
      <c r="G93" s="43">
        <f t="shared" si="12"/>
        <v>0</v>
      </c>
      <c r="H93" s="304"/>
      <c r="I93" s="41"/>
    </row>
    <row r="94" spans="1:9" s="259" customFormat="1" x14ac:dyDescent="0.25">
      <c r="A94" s="45" t="s">
        <v>908</v>
      </c>
      <c r="B94" s="96" t="s">
        <v>395</v>
      </c>
      <c r="C94" s="47">
        <v>65</v>
      </c>
      <c r="D94" s="45">
        <v>1</v>
      </c>
      <c r="E94" s="43">
        <f t="shared" si="11"/>
        <v>65</v>
      </c>
      <c r="F94" s="49"/>
      <c r="G94" s="43">
        <f t="shared" si="12"/>
        <v>0</v>
      </c>
      <c r="H94" s="304"/>
      <c r="I94" s="41"/>
    </row>
    <row r="95" spans="1:9" s="259" customFormat="1" x14ac:dyDescent="0.25">
      <c r="A95" s="45" t="s">
        <v>909</v>
      </c>
      <c r="B95" s="96" t="s">
        <v>144</v>
      </c>
      <c r="C95" s="47">
        <v>77</v>
      </c>
      <c r="D95" s="45">
        <v>1</v>
      </c>
      <c r="E95" s="43">
        <f t="shared" si="11"/>
        <v>77</v>
      </c>
      <c r="F95" s="49"/>
      <c r="G95" s="43">
        <f t="shared" si="12"/>
        <v>0</v>
      </c>
      <c r="H95" s="304"/>
      <c r="I95" s="41"/>
    </row>
    <row r="96" spans="1:9" s="259" customFormat="1" x14ac:dyDescent="0.25">
      <c r="A96" s="45" t="s">
        <v>910</v>
      </c>
      <c r="B96" s="96" t="s">
        <v>144</v>
      </c>
      <c r="C96" s="47">
        <v>94</v>
      </c>
      <c r="D96" s="45">
        <v>1</v>
      </c>
      <c r="E96" s="43">
        <f t="shared" si="11"/>
        <v>94</v>
      </c>
      <c r="F96" s="49"/>
      <c r="G96" s="43">
        <f t="shared" si="12"/>
        <v>0</v>
      </c>
      <c r="H96" s="304"/>
      <c r="I96" s="41"/>
    </row>
    <row r="97" spans="1:9" s="292" customFormat="1" x14ac:dyDescent="0.25">
      <c r="A97" s="45" t="s">
        <v>911</v>
      </c>
      <c r="B97" s="96" t="s">
        <v>144</v>
      </c>
      <c r="C97" s="47">
        <v>102</v>
      </c>
      <c r="D97" s="45">
        <v>1</v>
      </c>
      <c r="E97" s="43">
        <f t="shared" si="11"/>
        <v>102</v>
      </c>
      <c r="F97" s="49"/>
      <c r="G97" s="43">
        <f t="shared" si="12"/>
        <v>0</v>
      </c>
      <c r="H97" s="304"/>
      <c r="I97" s="41"/>
    </row>
    <row r="98" spans="1:9" s="259" customFormat="1" x14ac:dyDescent="0.25">
      <c r="A98" s="45" t="s">
        <v>912</v>
      </c>
      <c r="B98" s="96" t="s">
        <v>144</v>
      </c>
      <c r="C98" s="47">
        <v>120</v>
      </c>
      <c r="D98" s="45">
        <v>1</v>
      </c>
      <c r="E98" s="43">
        <f t="shared" si="11"/>
        <v>120</v>
      </c>
      <c r="F98" s="49"/>
      <c r="G98" s="43">
        <f t="shared" si="12"/>
        <v>0</v>
      </c>
      <c r="H98" s="304"/>
      <c r="I98" s="41"/>
    </row>
    <row r="99" spans="1:9" s="259" customFormat="1" x14ac:dyDescent="0.25">
      <c r="A99" s="99" t="s">
        <v>915</v>
      </c>
      <c r="B99" s="95"/>
      <c r="C99" s="43"/>
      <c r="F99" s="65"/>
      <c r="I99" s="41"/>
    </row>
    <row r="100" spans="1:9" s="259" customFormat="1" x14ac:dyDescent="0.25">
      <c r="A100" s="45" t="s">
        <v>914</v>
      </c>
      <c r="B100" s="96" t="s">
        <v>916</v>
      </c>
      <c r="C100" s="47">
        <v>215</v>
      </c>
      <c r="D100" s="45">
        <v>1</v>
      </c>
      <c r="E100" s="43">
        <f t="shared" ref="E100:E102" si="13">D100*C100</f>
        <v>215</v>
      </c>
      <c r="F100" s="49"/>
      <c r="G100" s="43">
        <f t="shared" ref="G100:G102" si="14">F100*E100</f>
        <v>0</v>
      </c>
      <c r="I100" s="41"/>
    </row>
    <row r="101" spans="1:9" s="259" customFormat="1" x14ac:dyDescent="0.25">
      <c r="A101" s="45" t="s">
        <v>917</v>
      </c>
      <c r="B101" s="96" t="s">
        <v>506</v>
      </c>
      <c r="C101" s="47">
        <v>429</v>
      </c>
      <c r="D101" s="45">
        <v>1</v>
      </c>
      <c r="E101" s="43">
        <f t="shared" si="13"/>
        <v>429</v>
      </c>
      <c r="F101" s="49"/>
      <c r="G101" s="43">
        <f t="shared" si="14"/>
        <v>0</v>
      </c>
      <c r="I101" s="41"/>
    </row>
    <row r="102" spans="1:9" s="259" customFormat="1" x14ac:dyDescent="0.25">
      <c r="A102" s="45" t="s">
        <v>918</v>
      </c>
      <c r="B102" s="96" t="s">
        <v>144</v>
      </c>
      <c r="C102" s="47">
        <v>171</v>
      </c>
      <c r="D102" s="45">
        <v>1</v>
      </c>
      <c r="E102" s="43">
        <f t="shared" si="13"/>
        <v>171</v>
      </c>
      <c r="F102" s="49"/>
      <c r="G102" s="43">
        <f t="shared" si="14"/>
        <v>0</v>
      </c>
      <c r="I102" s="41"/>
    </row>
    <row r="103" spans="1:9" s="238" customFormat="1" x14ac:dyDescent="0.25">
      <c r="A103" s="45"/>
      <c r="B103" s="96"/>
      <c r="C103" s="47"/>
      <c r="D103" s="45"/>
      <c r="E103" s="43"/>
      <c r="F103" s="65"/>
      <c r="G103" s="43"/>
      <c r="I103" s="41"/>
    </row>
    <row r="104" spans="1:9" s="31" customFormat="1" ht="18" x14ac:dyDescent="0.25">
      <c r="A104" s="59" t="s">
        <v>486</v>
      </c>
      <c r="B104" s="95"/>
      <c r="C104" s="43"/>
      <c r="F104" s="65"/>
      <c r="I104" s="41"/>
    </row>
    <row r="105" spans="1:9" s="31" customFormat="1" ht="3.75" customHeight="1" x14ac:dyDescent="0.25">
      <c r="B105" s="95"/>
      <c r="C105" s="43"/>
      <c r="F105" s="65"/>
      <c r="I105" s="41"/>
    </row>
    <row r="106" spans="1:9" s="238" customFormat="1" x14ac:dyDescent="0.25">
      <c r="A106" s="45" t="s">
        <v>489</v>
      </c>
      <c r="B106" s="96" t="s">
        <v>49</v>
      </c>
      <c r="C106" s="47">
        <v>143</v>
      </c>
      <c r="D106" s="45">
        <v>1</v>
      </c>
      <c r="E106" s="43">
        <f t="shared" ref="E106:E116" si="15">D106*C106</f>
        <v>143</v>
      </c>
      <c r="F106" s="49"/>
      <c r="G106" s="43">
        <f t="shared" ref="G106:G116" si="16">F106*E106</f>
        <v>0</v>
      </c>
      <c r="I106" s="41"/>
    </row>
    <row r="107" spans="1:9" s="238" customFormat="1" x14ac:dyDescent="0.25">
      <c r="A107" s="45" t="s">
        <v>489</v>
      </c>
      <c r="B107" s="96" t="s">
        <v>87</v>
      </c>
      <c r="C107" s="47">
        <v>36</v>
      </c>
      <c r="D107" s="45">
        <v>1</v>
      </c>
      <c r="E107" s="43">
        <f t="shared" si="15"/>
        <v>36</v>
      </c>
      <c r="F107" s="49"/>
      <c r="G107" s="43">
        <f t="shared" si="16"/>
        <v>0</v>
      </c>
      <c r="I107" s="41"/>
    </row>
    <row r="108" spans="1:9" s="238" customFormat="1" x14ac:dyDescent="0.25">
      <c r="A108" s="45" t="s">
        <v>490</v>
      </c>
      <c r="B108" s="96" t="s">
        <v>49</v>
      </c>
      <c r="C108" s="47">
        <v>122</v>
      </c>
      <c r="D108" s="45">
        <v>1</v>
      </c>
      <c r="E108" s="43">
        <f t="shared" si="15"/>
        <v>122</v>
      </c>
      <c r="F108" s="49"/>
      <c r="G108" s="43">
        <f t="shared" si="16"/>
        <v>0</v>
      </c>
      <c r="I108" s="41"/>
    </row>
    <row r="109" spans="1:9" s="238" customFormat="1" x14ac:dyDescent="0.25">
      <c r="A109" s="45" t="s">
        <v>490</v>
      </c>
      <c r="B109" s="96" t="s">
        <v>87</v>
      </c>
      <c r="C109" s="47">
        <v>36</v>
      </c>
      <c r="D109" s="45">
        <v>1</v>
      </c>
      <c r="E109" s="43">
        <f t="shared" si="15"/>
        <v>36</v>
      </c>
      <c r="F109" s="49"/>
      <c r="G109" s="43">
        <f t="shared" si="16"/>
        <v>0</v>
      </c>
      <c r="I109" s="41"/>
    </row>
    <row r="110" spans="1:9" s="356" customFormat="1" x14ac:dyDescent="0.25">
      <c r="A110" s="45" t="s">
        <v>948</v>
      </c>
      <c r="B110" s="96" t="s">
        <v>49</v>
      </c>
      <c r="C110" s="47">
        <v>486</v>
      </c>
      <c r="D110" s="45">
        <v>1</v>
      </c>
      <c r="E110" s="43">
        <f t="shared" ref="E110" si="17">D110*C110</f>
        <v>486</v>
      </c>
      <c r="F110" s="49"/>
      <c r="G110" s="43">
        <f t="shared" ref="G110" si="18">F110*E110</f>
        <v>0</v>
      </c>
      <c r="I110" s="41"/>
    </row>
    <row r="111" spans="1:9" s="238" customFormat="1" x14ac:dyDescent="0.25">
      <c r="A111" s="45" t="s">
        <v>492</v>
      </c>
      <c r="B111" s="96" t="s">
        <v>49</v>
      </c>
      <c r="C111" s="47">
        <v>100</v>
      </c>
      <c r="D111" s="45">
        <v>1</v>
      </c>
      <c r="E111" s="43">
        <f t="shared" si="15"/>
        <v>100</v>
      </c>
      <c r="F111" s="49"/>
      <c r="G111" s="43">
        <f t="shared" si="16"/>
        <v>0</v>
      </c>
      <c r="I111" s="41"/>
    </row>
    <row r="112" spans="1:9" s="238" customFormat="1" x14ac:dyDescent="0.25">
      <c r="A112" s="45" t="s">
        <v>487</v>
      </c>
      <c r="B112" s="96" t="s">
        <v>49</v>
      </c>
      <c r="C112" s="47">
        <v>136</v>
      </c>
      <c r="D112" s="45">
        <v>1</v>
      </c>
      <c r="E112" s="43">
        <f t="shared" si="15"/>
        <v>136</v>
      </c>
      <c r="F112" s="49"/>
      <c r="G112" s="43">
        <f t="shared" si="16"/>
        <v>0</v>
      </c>
      <c r="I112" s="41"/>
    </row>
    <row r="113" spans="1:9" s="238" customFormat="1" x14ac:dyDescent="0.25">
      <c r="A113" s="45" t="s">
        <v>487</v>
      </c>
      <c r="B113" s="96" t="s">
        <v>87</v>
      </c>
      <c r="C113" s="47">
        <v>36</v>
      </c>
      <c r="D113" s="45">
        <v>1</v>
      </c>
      <c r="E113" s="43">
        <f t="shared" si="15"/>
        <v>36</v>
      </c>
      <c r="F113" s="49"/>
      <c r="G113" s="43">
        <f t="shared" si="16"/>
        <v>0</v>
      </c>
      <c r="I113" s="41"/>
    </row>
    <row r="114" spans="1:9" s="238" customFormat="1" x14ac:dyDescent="0.25">
      <c r="A114" s="45" t="s">
        <v>488</v>
      </c>
      <c r="B114" s="96" t="s">
        <v>49</v>
      </c>
      <c r="C114" s="47">
        <v>143</v>
      </c>
      <c r="D114" s="45">
        <v>1</v>
      </c>
      <c r="E114" s="43">
        <f t="shared" si="15"/>
        <v>143</v>
      </c>
      <c r="F114" s="49"/>
      <c r="G114" s="43">
        <f t="shared" si="16"/>
        <v>0</v>
      </c>
      <c r="I114" s="41"/>
    </row>
    <row r="115" spans="1:9" s="238" customFormat="1" x14ac:dyDescent="0.25">
      <c r="A115" s="45" t="s">
        <v>488</v>
      </c>
      <c r="B115" s="96" t="s">
        <v>87</v>
      </c>
      <c r="C115" s="47">
        <v>36</v>
      </c>
      <c r="D115" s="45">
        <v>1</v>
      </c>
      <c r="E115" s="43">
        <f t="shared" si="15"/>
        <v>36</v>
      </c>
      <c r="F115" s="49"/>
      <c r="G115" s="43">
        <f t="shared" si="16"/>
        <v>0</v>
      </c>
      <c r="I115" s="41"/>
    </row>
    <row r="116" spans="1:9" s="238" customFormat="1" x14ac:dyDescent="0.25">
      <c r="A116" s="45" t="s">
        <v>491</v>
      </c>
      <c r="B116" s="96" t="s">
        <v>49</v>
      </c>
      <c r="C116" s="47">
        <v>100</v>
      </c>
      <c r="D116" s="45">
        <v>1</v>
      </c>
      <c r="E116" s="43">
        <f t="shared" si="15"/>
        <v>100</v>
      </c>
      <c r="F116" s="49"/>
      <c r="G116" s="43">
        <f t="shared" si="16"/>
        <v>0</v>
      </c>
      <c r="I116" s="41"/>
    </row>
    <row r="117" spans="1:9" s="8" customFormat="1" x14ac:dyDescent="0.25">
      <c r="A117" s="75" t="s">
        <v>518</v>
      </c>
      <c r="B117" s="29"/>
      <c r="C117" s="244"/>
      <c r="F117" s="65"/>
      <c r="I117" s="245"/>
    </row>
    <row r="118" spans="1:9" s="238" customFormat="1" ht="3.75" customHeight="1" x14ac:dyDescent="0.25">
      <c r="B118" s="95"/>
      <c r="C118" s="43"/>
      <c r="F118" s="65"/>
      <c r="I118" s="41"/>
    </row>
    <row r="119" spans="1:9" s="238" customFormat="1" hidden="1" x14ac:dyDescent="0.25">
      <c r="A119" s="45" t="s">
        <v>493</v>
      </c>
      <c r="B119" s="96" t="s">
        <v>49</v>
      </c>
      <c r="C119" s="47">
        <v>329</v>
      </c>
      <c r="D119" s="45">
        <v>1</v>
      </c>
      <c r="E119" s="43">
        <f t="shared" ref="E119:E124" si="19">D119*C119</f>
        <v>329</v>
      </c>
      <c r="F119" s="49"/>
      <c r="G119" s="43">
        <f t="shared" ref="G119:G124" si="20">F119*E119</f>
        <v>0</v>
      </c>
      <c r="I119" s="41"/>
    </row>
    <row r="120" spans="1:9" s="238" customFormat="1" hidden="1" x14ac:dyDescent="0.25">
      <c r="A120" s="45" t="s">
        <v>493</v>
      </c>
      <c r="B120" s="96" t="s">
        <v>316</v>
      </c>
      <c r="C120" s="47">
        <v>38</v>
      </c>
      <c r="D120" s="45">
        <v>1</v>
      </c>
      <c r="E120" s="43">
        <f t="shared" si="19"/>
        <v>38</v>
      </c>
      <c r="F120" s="49"/>
      <c r="G120" s="43">
        <f t="shared" si="20"/>
        <v>0</v>
      </c>
      <c r="I120" s="41"/>
    </row>
    <row r="121" spans="1:9" s="238" customFormat="1" hidden="1" x14ac:dyDescent="0.25">
      <c r="A121" s="45" t="s">
        <v>494</v>
      </c>
      <c r="B121" s="96" t="s">
        <v>49</v>
      </c>
      <c r="C121" s="47">
        <v>258</v>
      </c>
      <c r="D121" s="45">
        <v>1</v>
      </c>
      <c r="E121" s="43">
        <f t="shared" si="19"/>
        <v>258</v>
      </c>
      <c r="F121" s="49"/>
      <c r="G121" s="43">
        <f t="shared" si="20"/>
        <v>0</v>
      </c>
      <c r="I121" s="41"/>
    </row>
    <row r="122" spans="1:9" s="238" customFormat="1" hidden="1" x14ac:dyDescent="0.25">
      <c r="A122" s="45" t="s">
        <v>496</v>
      </c>
      <c r="B122" s="96" t="s">
        <v>49</v>
      </c>
      <c r="C122" s="47">
        <v>315</v>
      </c>
      <c r="D122" s="45">
        <v>1</v>
      </c>
      <c r="E122" s="43">
        <f t="shared" si="19"/>
        <v>315</v>
      </c>
      <c r="F122" s="49"/>
      <c r="G122" s="43">
        <f t="shared" si="20"/>
        <v>0</v>
      </c>
      <c r="I122" s="41"/>
    </row>
    <row r="123" spans="1:9" s="238" customFormat="1" hidden="1" x14ac:dyDescent="0.25">
      <c r="A123" s="45" t="s">
        <v>496</v>
      </c>
      <c r="B123" s="96" t="s">
        <v>316</v>
      </c>
      <c r="C123" s="47">
        <v>40</v>
      </c>
      <c r="D123" s="45">
        <v>1</v>
      </c>
      <c r="E123" s="43">
        <f t="shared" si="19"/>
        <v>40</v>
      </c>
      <c r="F123" s="49"/>
      <c r="G123" s="43">
        <f t="shared" si="20"/>
        <v>0</v>
      </c>
      <c r="I123" s="41"/>
    </row>
    <row r="124" spans="1:9" s="238" customFormat="1" x14ac:dyDescent="0.25">
      <c r="A124" s="45" t="s">
        <v>1038</v>
      </c>
      <c r="B124" s="96" t="s">
        <v>767</v>
      </c>
      <c r="C124" s="47">
        <v>46</v>
      </c>
      <c r="D124" s="45">
        <v>1</v>
      </c>
      <c r="E124" s="43">
        <f t="shared" si="19"/>
        <v>46</v>
      </c>
      <c r="F124" s="49"/>
      <c r="G124" s="43">
        <f t="shared" si="20"/>
        <v>0</v>
      </c>
      <c r="I124" s="41"/>
    </row>
    <row r="125" spans="1:9" s="392" customFormat="1" x14ac:dyDescent="0.25">
      <c r="A125" s="45" t="s">
        <v>1058</v>
      </c>
      <c r="B125" s="96" t="s">
        <v>49</v>
      </c>
      <c r="C125" s="47">
        <v>293</v>
      </c>
      <c r="D125" s="45">
        <v>1</v>
      </c>
      <c r="E125" s="43">
        <f t="shared" ref="E125" si="21">D125*C125</f>
        <v>293</v>
      </c>
      <c r="F125" s="49"/>
      <c r="G125" s="43">
        <f t="shared" ref="G125" si="22">F125*E125</f>
        <v>0</v>
      </c>
      <c r="I125" s="41"/>
    </row>
    <row r="126" spans="1:9" s="348" customFormat="1" x14ac:dyDescent="0.25">
      <c r="A126" s="45"/>
      <c r="B126" s="96"/>
      <c r="C126" s="47"/>
      <c r="D126" s="45"/>
      <c r="E126" s="43"/>
      <c r="F126" s="65"/>
      <c r="G126" s="43"/>
      <c r="I126" s="41"/>
    </row>
    <row r="127" spans="1:9" ht="18" x14ac:dyDescent="0.25">
      <c r="A127" s="59" t="s">
        <v>695</v>
      </c>
      <c r="B127" s="347"/>
      <c r="C127" s="61"/>
      <c r="F127" s="44"/>
    </row>
    <row r="128" spans="1:9" s="348" customFormat="1" x14ac:dyDescent="0.25">
      <c r="A128" s="42" t="s">
        <v>536</v>
      </c>
      <c r="B128" s="349"/>
      <c r="C128" s="43"/>
      <c r="F128" s="65"/>
      <c r="I128" s="41"/>
    </row>
    <row r="129" spans="1:9" s="348" customFormat="1" ht="7.5" customHeight="1" x14ac:dyDescent="0.25">
      <c r="B129" s="349"/>
      <c r="C129" s="43"/>
      <c r="F129" s="65"/>
      <c r="I129" s="41"/>
    </row>
    <row r="130" spans="1:9" s="348" customFormat="1" x14ac:dyDescent="0.25">
      <c r="A130" s="63" t="s">
        <v>540</v>
      </c>
      <c r="B130" s="349"/>
      <c r="C130" s="43"/>
      <c r="F130" s="65"/>
      <c r="I130" s="41"/>
    </row>
    <row r="131" spans="1:9" s="348" customFormat="1" x14ac:dyDescent="0.25">
      <c r="A131" s="57" t="s">
        <v>541</v>
      </c>
      <c r="B131" s="349" t="s">
        <v>44</v>
      </c>
      <c r="C131" s="47">
        <v>220</v>
      </c>
      <c r="D131" s="45">
        <v>1</v>
      </c>
      <c r="E131" s="43">
        <f>D131*C131</f>
        <v>220</v>
      </c>
      <c r="F131" s="49"/>
      <c r="G131" s="43">
        <f>F131*E131</f>
        <v>0</v>
      </c>
      <c r="I131" s="41"/>
    </row>
    <row r="132" spans="1:9" s="348" customFormat="1" x14ac:dyDescent="0.25">
      <c r="A132" s="63" t="s">
        <v>537</v>
      </c>
      <c r="B132" s="349"/>
      <c r="C132" s="43"/>
      <c r="F132" s="65"/>
      <c r="I132" s="41"/>
    </row>
    <row r="133" spans="1:9" s="348" customFormat="1" x14ac:dyDescent="0.25">
      <c r="A133" s="57" t="s">
        <v>535</v>
      </c>
      <c r="B133" s="349" t="s">
        <v>103</v>
      </c>
      <c r="C133" s="47">
        <v>64</v>
      </c>
      <c r="D133" s="45">
        <v>1</v>
      </c>
      <c r="E133" s="43">
        <f>D133*C133</f>
        <v>64</v>
      </c>
      <c r="F133" s="49"/>
      <c r="G133" s="43">
        <f>F133*E133</f>
        <v>0</v>
      </c>
      <c r="I133" s="41"/>
    </row>
    <row r="134" spans="1:9" s="348" customFormat="1" x14ac:dyDescent="0.25">
      <c r="A134" s="57" t="s">
        <v>542</v>
      </c>
      <c r="B134" s="349" t="s">
        <v>44</v>
      </c>
      <c r="C134" s="47">
        <v>220</v>
      </c>
      <c r="D134" s="45">
        <v>1</v>
      </c>
      <c r="E134" s="43">
        <f t="shared" ref="E134" si="23">D134*C134</f>
        <v>220</v>
      </c>
      <c r="F134" s="49"/>
      <c r="G134" s="43">
        <f t="shared" ref="G134" si="24">F134*E134</f>
        <v>0</v>
      </c>
      <c r="I134" s="41"/>
    </row>
    <row r="135" spans="1:9" s="348" customFormat="1" x14ac:dyDescent="0.25">
      <c r="A135" s="63" t="s">
        <v>538</v>
      </c>
      <c r="B135" s="349"/>
      <c r="C135" s="43"/>
      <c r="F135" s="65"/>
      <c r="I135" s="41"/>
    </row>
    <row r="136" spans="1:9" s="348" customFormat="1" x14ac:dyDescent="0.25">
      <c r="A136" s="57" t="s">
        <v>535</v>
      </c>
      <c r="B136" s="349" t="s">
        <v>103</v>
      </c>
      <c r="C136" s="47">
        <v>64</v>
      </c>
      <c r="D136" s="45">
        <v>1</v>
      </c>
      <c r="E136" s="43">
        <f>D136*C136</f>
        <v>64</v>
      </c>
      <c r="F136" s="49"/>
      <c r="G136" s="43">
        <f>F136*E136</f>
        <v>0</v>
      </c>
      <c r="I136" s="41"/>
    </row>
    <row r="137" spans="1:9" s="348" customFormat="1" x14ac:dyDescent="0.25">
      <c r="A137" s="57" t="s">
        <v>900</v>
      </c>
      <c r="B137" s="349" t="s">
        <v>44</v>
      </c>
      <c r="C137" s="47">
        <v>220</v>
      </c>
      <c r="D137" s="45">
        <v>1</v>
      </c>
      <c r="E137" s="43">
        <f t="shared" ref="E137" si="25">D137*C137</f>
        <v>220</v>
      </c>
      <c r="F137" s="49"/>
      <c r="G137" s="43">
        <f t="shared" ref="G137" si="26">F137*E137</f>
        <v>0</v>
      </c>
      <c r="I137" s="41"/>
    </row>
    <row r="138" spans="1:9" s="348" customFormat="1" x14ac:dyDescent="0.25">
      <c r="A138" s="63" t="s">
        <v>539</v>
      </c>
      <c r="B138" s="349"/>
      <c r="C138" s="43"/>
      <c r="F138" s="65"/>
      <c r="I138" s="41"/>
    </row>
    <row r="139" spans="1:9" s="348" customFormat="1" x14ac:dyDescent="0.25">
      <c r="A139" s="57" t="s">
        <v>535</v>
      </c>
      <c r="B139" s="349" t="s">
        <v>103</v>
      </c>
      <c r="C139" s="47">
        <v>64</v>
      </c>
      <c r="D139" s="45">
        <v>1</v>
      </c>
      <c r="E139" s="43">
        <f>D139*C139</f>
        <v>64</v>
      </c>
      <c r="F139" s="49"/>
      <c r="G139" s="43">
        <f>F139*E139</f>
        <v>0</v>
      </c>
      <c r="I139" s="41"/>
    </row>
    <row r="140" spans="1:9" s="348" customFormat="1" x14ac:dyDescent="0.25">
      <c r="A140" s="57" t="s">
        <v>543</v>
      </c>
      <c r="B140" s="349" t="s">
        <v>44</v>
      </c>
      <c r="C140" s="47">
        <v>220</v>
      </c>
      <c r="D140" s="45">
        <v>1</v>
      </c>
      <c r="E140" s="43">
        <f t="shared" ref="E140" si="27">D140*C140</f>
        <v>220</v>
      </c>
      <c r="F140" s="49"/>
      <c r="G140" s="43">
        <f t="shared" ref="G140" si="28">F140*E140</f>
        <v>0</v>
      </c>
      <c r="I140" s="41"/>
    </row>
    <row r="141" spans="1:9" s="348" customFormat="1" x14ac:dyDescent="0.25">
      <c r="A141" s="63" t="s">
        <v>544</v>
      </c>
      <c r="B141" s="349" t="s">
        <v>36</v>
      </c>
      <c r="C141" s="47">
        <v>572</v>
      </c>
      <c r="D141" s="45">
        <v>1</v>
      </c>
      <c r="E141" s="43">
        <f>D141*C141</f>
        <v>572</v>
      </c>
      <c r="F141" s="49"/>
      <c r="G141" s="43">
        <f>F141*E141</f>
        <v>0</v>
      </c>
      <c r="I141" s="41"/>
    </row>
    <row r="142" spans="1:9" s="348" customFormat="1" x14ac:dyDescent="0.25">
      <c r="A142" s="63" t="s">
        <v>545</v>
      </c>
      <c r="B142" s="349"/>
      <c r="C142" s="43"/>
      <c r="F142" s="65"/>
      <c r="I142" s="41"/>
    </row>
    <row r="143" spans="1:9" s="348" customFormat="1" x14ac:dyDescent="0.25">
      <c r="A143" s="57" t="s">
        <v>546</v>
      </c>
      <c r="B143" s="349" t="s">
        <v>547</v>
      </c>
      <c r="C143" s="47">
        <v>116</v>
      </c>
      <c r="D143" s="45">
        <v>1</v>
      </c>
      <c r="E143" s="43">
        <f>D143*C143</f>
        <v>116</v>
      </c>
      <c r="F143" s="49"/>
      <c r="G143" s="43">
        <f>F143*E143</f>
        <v>0</v>
      </c>
      <c r="I143" s="41"/>
    </row>
    <row r="144" spans="1:9" s="348" customFormat="1" x14ac:dyDescent="0.25">
      <c r="A144" s="57" t="s">
        <v>548</v>
      </c>
      <c r="B144" s="349" t="s">
        <v>547</v>
      </c>
      <c r="C144" s="47">
        <v>116</v>
      </c>
      <c r="D144" s="45">
        <v>1</v>
      </c>
      <c r="E144" s="43">
        <f>D144*C144</f>
        <v>116</v>
      </c>
      <c r="F144" s="49"/>
      <c r="G144" s="43">
        <f>F144*E144</f>
        <v>0</v>
      </c>
      <c r="I144" s="41"/>
    </row>
    <row r="145" spans="1:9" s="348" customFormat="1" x14ac:dyDescent="0.25">
      <c r="A145" s="57" t="s">
        <v>549</v>
      </c>
      <c r="B145" s="349" t="s">
        <v>547</v>
      </c>
      <c r="C145" s="47">
        <v>116</v>
      </c>
      <c r="D145" s="45">
        <v>1</v>
      </c>
      <c r="E145" s="43">
        <f>D145*C145</f>
        <v>116</v>
      </c>
      <c r="F145" s="49"/>
      <c r="G145" s="43">
        <f>F145*E145</f>
        <v>0</v>
      </c>
      <c r="I145" s="41"/>
    </row>
    <row r="146" spans="1:9" s="31" customFormat="1" x14ac:dyDescent="0.25">
      <c r="B146" s="95"/>
      <c r="C146" s="43"/>
      <c r="F146" s="65"/>
      <c r="I146" s="41"/>
    </row>
    <row r="147" spans="1:9" s="31" customFormat="1" ht="18" x14ac:dyDescent="0.25">
      <c r="A147" s="68" t="s">
        <v>282</v>
      </c>
      <c r="B147" s="100"/>
      <c r="C147" s="70"/>
      <c r="D147" s="68"/>
      <c r="E147" s="68"/>
      <c r="F147" s="71"/>
      <c r="G147" s="101">
        <f>SUM(G10:G146)</f>
        <v>0</v>
      </c>
      <c r="I147" s="41"/>
    </row>
    <row r="148" spans="1:9" s="31" customFormat="1" x14ac:dyDescent="0.25">
      <c r="B148" s="95"/>
      <c r="C148" s="43"/>
      <c r="F148" s="65"/>
      <c r="I148" s="41"/>
    </row>
    <row r="149" spans="1:9" s="31" customFormat="1" x14ac:dyDescent="0.25">
      <c r="B149" s="95"/>
      <c r="C149" s="43"/>
      <c r="F149" s="65"/>
      <c r="I149" s="41"/>
    </row>
    <row r="150" spans="1:9" s="31" customFormat="1" x14ac:dyDescent="0.25">
      <c r="B150" s="95"/>
      <c r="C150" s="43"/>
      <c r="F150" s="65"/>
      <c r="I150" s="41"/>
    </row>
    <row r="151" spans="1:9" s="31" customFormat="1" x14ac:dyDescent="0.25">
      <c r="B151" s="95"/>
      <c r="C151" s="43"/>
      <c r="F151" s="65"/>
      <c r="I151" s="41"/>
    </row>
    <row r="152" spans="1:9" s="31" customFormat="1" x14ac:dyDescent="0.25">
      <c r="B152" s="95"/>
      <c r="C152" s="43"/>
      <c r="F152" s="65"/>
      <c r="I152" s="41"/>
    </row>
    <row r="153" spans="1:9" s="31" customFormat="1" x14ac:dyDescent="0.25">
      <c r="B153" s="95"/>
      <c r="C153" s="43"/>
      <c r="F153" s="65"/>
      <c r="I153" s="41"/>
    </row>
    <row r="154" spans="1:9" s="31" customFormat="1" x14ac:dyDescent="0.25">
      <c r="B154" s="95"/>
      <c r="C154" s="43"/>
      <c r="F154" s="65"/>
      <c r="I154" s="41"/>
    </row>
    <row r="155" spans="1:9" s="31" customFormat="1" x14ac:dyDescent="0.25">
      <c r="B155" s="95"/>
      <c r="C155" s="43"/>
      <c r="F155" s="65"/>
      <c r="I155" s="41"/>
    </row>
    <row r="156" spans="1:9" s="31" customFormat="1" x14ac:dyDescent="0.25">
      <c r="B156" s="95"/>
      <c r="C156" s="43"/>
      <c r="F156" s="65"/>
      <c r="I156" s="41"/>
    </row>
    <row r="157" spans="1:9" s="31" customFormat="1" x14ac:dyDescent="0.25">
      <c r="B157" s="95"/>
      <c r="C157" s="43"/>
      <c r="F157" s="65"/>
      <c r="I157" s="41"/>
    </row>
    <row r="158" spans="1:9" s="31" customFormat="1" x14ac:dyDescent="0.25">
      <c r="B158" s="95"/>
      <c r="C158" s="43"/>
      <c r="F158" s="65"/>
      <c r="I158" s="41"/>
    </row>
    <row r="159" spans="1:9" s="31" customFormat="1" x14ac:dyDescent="0.25">
      <c r="B159" s="95"/>
      <c r="C159" s="43"/>
      <c r="F159" s="65"/>
      <c r="I159" s="41"/>
    </row>
    <row r="160" spans="1:9" s="31" customFormat="1" x14ac:dyDescent="0.25">
      <c r="B160" s="95"/>
      <c r="C160" s="43"/>
      <c r="F160" s="65"/>
      <c r="I160" s="41"/>
    </row>
    <row r="161" spans="2:9" s="31" customFormat="1" x14ac:dyDescent="0.25">
      <c r="B161" s="95"/>
      <c r="C161" s="43"/>
      <c r="F161" s="65"/>
      <c r="I161" s="41"/>
    </row>
    <row r="162" spans="2:9" s="31" customFormat="1" x14ac:dyDescent="0.25">
      <c r="B162" s="95"/>
      <c r="C162" s="43"/>
      <c r="F162" s="65"/>
      <c r="I162" s="41"/>
    </row>
    <row r="163" spans="2:9" s="31" customFormat="1" x14ac:dyDescent="0.25">
      <c r="B163" s="95"/>
      <c r="C163" s="43"/>
      <c r="F163" s="65"/>
      <c r="I163" s="41"/>
    </row>
    <row r="164" spans="2:9" s="31" customFormat="1" x14ac:dyDescent="0.25">
      <c r="B164" s="95"/>
      <c r="C164" s="43"/>
      <c r="F164" s="65"/>
      <c r="I164" s="41"/>
    </row>
    <row r="165" spans="2:9" s="31" customFormat="1" x14ac:dyDescent="0.25">
      <c r="B165" s="95"/>
      <c r="C165" s="43"/>
      <c r="F165" s="65"/>
      <c r="I165" s="41"/>
    </row>
    <row r="166" spans="2:9" s="31" customFormat="1" x14ac:dyDescent="0.25">
      <c r="B166" s="95"/>
      <c r="C166" s="43"/>
      <c r="F166" s="65"/>
      <c r="I166" s="41"/>
    </row>
    <row r="167" spans="2:9" s="31" customFormat="1" x14ac:dyDescent="0.25">
      <c r="B167" s="95"/>
      <c r="C167" s="43"/>
      <c r="F167" s="65"/>
      <c r="I167" s="41"/>
    </row>
    <row r="168" spans="2:9" s="31" customFormat="1" x14ac:dyDescent="0.25">
      <c r="B168" s="95"/>
      <c r="C168" s="43"/>
      <c r="F168" s="65"/>
      <c r="I168" s="41"/>
    </row>
    <row r="169" spans="2:9" s="31" customFormat="1" x14ac:dyDescent="0.25">
      <c r="B169" s="95"/>
      <c r="C169" s="43"/>
      <c r="F169" s="65"/>
      <c r="I169" s="41"/>
    </row>
    <row r="170" spans="2:9" s="31" customFormat="1" x14ac:dyDescent="0.25">
      <c r="B170" s="95"/>
      <c r="C170" s="43"/>
      <c r="F170" s="65"/>
      <c r="I170" s="41"/>
    </row>
    <row r="171" spans="2:9" s="31" customFormat="1" x14ac:dyDescent="0.25">
      <c r="B171" s="95"/>
      <c r="C171" s="43"/>
      <c r="F171" s="65"/>
      <c r="I171" s="41"/>
    </row>
    <row r="172" spans="2:9" s="31" customFormat="1" x14ac:dyDescent="0.25">
      <c r="B172" s="95"/>
      <c r="C172" s="43"/>
      <c r="F172" s="65"/>
      <c r="I172" s="41"/>
    </row>
    <row r="173" spans="2:9" s="31" customFormat="1" x14ac:dyDescent="0.25">
      <c r="B173" s="95"/>
      <c r="C173" s="43"/>
      <c r="F173" s="65"/>
      <c r="I173" s="41"/>
    </row>
    <row r="174" spans="2:9" s="31" customFormat="1" x14ac:dyDescent="0.25">
      <c r="B174" s="95"/>
      <c r="C174" s="43"/>
      <c r="F174" s="65"/>
      <c r="I174" s="41"/>
    </row>
    <row r="175" spans="2:9" s="31" customFormat="1" x14ac:dyDescent="0.25">
      <c r="B175" s="95"/>
      <c r="C175" s="43"/>
      <c r="F175" s="65"/>
      <c r="I175" s="41"/>
    </row>
    <row r="176" spans="2:9" s="31" customFormat="1" x14ac:dyDescent="0.25">
      <c r="B176" s="95"/>
      <c r="C176" s="43"/>
      <c r="F176" s="65"/>
      <c r="I176" s="41"/>
    </row>
    <row r="177" spans="2:9" s="31" customFormat="1" x14ac:dyDescent="0.25">
      <c r="B177" s="95"/>
      <c r="C177" s="43"/>
      <c r="F177" s="65"/>
      <c r="I177" s="41"/>
    </row>
    <row r="178" spans="2:9" s="31" customFormat="1" x14ac:dyDescent="0.25">
      <c r="B178" s="95"/>
      <c r="C178" s="43"/>
      <c r="F178" s="65"/>
      <c r="I178" s="41"/>
    </row>
    <row r="179" spans="2:9" s="31" customFormat="1" x14ac:dyDescent="0.25">
      <c r="B179" s="95"/>
      <c r="C179" s="43"/>
      <c r="F179" s="65"/>
      <c r="I179" s="41"/>
    </row>
    <row r="180" spans="2:9" s="31" customFormat="1" x14ac:dyDescent="0.25">
      <c r="B180" s="95"/>
      <c r="C180" s="43"/>
      <c r="F180" s="65"/>
      <c r="I180" s="41"/>
    </row>
    <row r="181" spans="2:9" s="31" customFormat="1" x14ac:dyDescent="0.25">
      <c r="B181" s="95"/>
      <c r="C181" s="43"/>
      <c r="F181" s="65"/>
      <c r="I181" s="41"/>
    </row>
    <row r="182" spans="2:9" s="31" customFormat="1" x14ac:dyDescent="0.25">
      <c r="B182" s="95"/>
      <c r="C182" s="43"/>
      <c r="F182" s="65"/>
      <c r="I182" s="41"/>
    </row>
    <row r="183" spans="2:9" s="31" customFormat="1" x14ac:dyDescent="0.25">
      <c r="B183" s="95"/>
      <c r="C183" s="43"/>
      <c r="F183" s="65"/>
      <c r="I183" s="41"/>
    </row>
    <row r="184" spans="2:9" s="31" customFormat="1" x14ac:dyDescent="0.25">
      <c r="B184" s="95"/>
      <c r="C184" s="43"/>
      <c r="F184" s="65"/>
      <c r="I184" s="41"/>
    </row>
    <row r="185" spans="2:9" s="31" customFormat="1" x14ac:dyDescent="0.25">
      <c r="B185" s="95"/>
      <c r="C185" s="43"/>
      <c r="F185" s="65"/>
      <c r="I185" s="41"/>
    </row>
    <row r="186" spans="2:9" s="31" customFormat="1" x14ac:dyDescent="0.25">
      <c r="B186" s="95"/>
      <c r="C186" s="43"/>
      <c r="F186" s="65"/>
      <c r="I186" s="41"/>
    </row>
    <row r="187" spans="2:9" s="31" customFormat="1" x14ac:dyDescent="0.25">
      <c r="B187" s="95"/>
      <c r="C187" s="43"/>
      <c r="F187" s="65"/>
      <c r="I187" s="41"/>
    </row>
    <row r="188" spans="2:9" s="31" customFormat="1" x14ac:dyDescent="0.25">
      <c r="B188" s="95"/>
      <c r="C188" s="43"/>
      <c r="F188" s="65"/>
      <c r="I188" s="41"/>
    </row>
    <row r="189" spans="2:9" s="31" customFormat="1" x14ac:dyDescent="0.25">
      <c r="B189" s="95"/>
      <c r="C189" s="43"/>
      <c r="F189" s="65"/>
      <c r="I189" s="41"/>
    </row>
    <row r="190" spans="2:9" s="31" customFormat="1" x14ac:dyDescent="0.25">
      <c r="B190" s="95"/>
      <c r="C190" s="43"/>
      <c r="F190" s="65"/>
      <c r="I190" s="41"/>
    </row>
    <row r="191" spans="2:9" s="31" customFormat="1" x14ac:dyDescent="0.25">
      <c r="B191" s="95"/>
      <c r="C191" s="43"/>
      <c r="F191" s="65"/>
      <c r="I191" s="41"/>
    </row>
    <row r="192" spans="2:9" s="31" customFormat="1" x14ac:dyDescent="0.25">
      <c r="B192" s="95"/>
      <c r="C192" s="43"/>
      <c r="F192" s="65"/>
      <c r="I192" s="41"/>
    </row>
    <row r="193" spans="2:9" s="31" customFormat="1" x14ac:dyDescent="0.25">
      <c r="B193" s="95"/>
      <c r="C193" s="43"/>
      <c r="F193" s="65"/>
      <c r="I193" s="41"/>
    </row>
    <row r="194" spans="2:9" s="31" customFormat="1" x14ac:dyDescent="0.25">
      <c r="B194" s="95"/>
      <c r="C194" s="43"/>
      <c r="F194" s="65"/>
      <c r="I194" s="41"/>
    </row>
    <row r="195" spans="2:9" s="31" customFormat="1" x14ac:dyDescent="0.25">
      <c r="B195" s="95"/>
      <c r="C195" s="43"/>
      <c r="F195" s="65"/>
      <c r="I195" s="41"/>
    </row>
    <row r="196" spans="2:9" s="31" customFormat="1" x14ac:dyDescent="0.25">
      <c r="B196" s="95"/>
      <c r="C196" s="43"/>
      <c r="F196" s="65"/>
      <c r="I196" s="41"/>
    </row>
    <row r="197" spans="2:9" s="31" customFormat="1" x14ac:dyDescent="0.25">
      <c r="B197" s="95"/>
      <c r="C197" s="43"/>
      <c r="F197" s="65"/>
      <c r="I197" s="41"/>
    </row>
    <row r="198" spans="2:9" s="31" customFormat="1" x14ac:dyDescent="0.25">
      <c r="B198" s="95"/>
      <c r="C198" s="43"/>
      <c r="F198" s="65"/>
      <c r="I198" s="41"/>
    </row>
    <row r="199" spans="2:9" s="31" customFormat="1" x14ac:dyDescent="0.25">
      <c r="B199" s="95"/>
      <c r="C199" s="43"/>
      <c r="F199" s="65"/>
      <c r="I199" s="41"/>
    </row>
    <row r="200" spans="2:9" s="31" customFormat="1" x14ac:dyDescent="0.25">
      <c r="B200" s="95"/>
      <c r="C200" s="43"/>
      <c r="F200" s="65"/>
      <c r="I200" s="41"/>
    </row>
    <row r="201" spans="2:9" s="31" customFormat="1" x14ac:dyDescent="0.25">
      <c r="B201" s="95"/>
      <c r="C201" s="43"/>
      <c r="F201" s="65"/>
      <c r="I201" s="41"/>
    </row>
    <row r="202" spans="2:9" s="31" customFormat="1" x14ac:dyDescent="0.25">
      <c r="B202" s="95"/>
      <c r="C202" s="43"/>
      <c r="F202" s="65"/>
      <c r="I202" s="41"/>
    </row>
    <row r="203" spans="2:9" s="31" customFormat="1" x14ac:dyDescent="0.25">
      <c r="B203" s="95"/>
      <c r="C203" s="43"/>
      <c r="F203" s="65"/>
      <c r="I203" s="41"/>
    </row>
    <row r="204" spans="2:9" s="31" customFormat="1" x14ac:dyDescent="0.25">
      <c r="B204" s="95"/>
      <c r="C204" s="43"/>
      <c r="F204" s="65"/>
      <c r="I204" s="41"/>
    </row>
    <row r="205" spans="2:9" s="31" customFormat="1" x14ac:dyDescent="0.25">
      <c r="B205" s="95"/>
      <c r="C205" s="43"/>
      <c r="F205" s="65"/>
      <c r="I205" s="41"/>
    </row>
    <row r="206" spans="2:9" s="31" customFormat="1" x14ac:dyDescent="0.25">
      <c r="B206" s="95"/>
      <c r="C206" s="43"/>
      <c r="F206" s="65"/>
      <c r="I206" s="41"/>
    </row>
    <row r="207" spans="2:9" s="31" customFormat="1" x14ac:dyDescent="0.25">
      <c r="B207" s="95"/>
      <c r="C207" s="43"/>
      <c r="F207" s="65"/>
      <c r="I207" s="41"/>
    </row>
    <row r="208" spans="2:9" s="31" customFormat="1" x14ac:dyDescent="0.25">
      <c r="B208" s="95"/>
      <c r="C208" s="43"/>
      <c r="F208" s="65"/>
      <c r="I208" s="41"/>
    </row>
    <row r="209" spans="2:9" s="31" customFormat="1" x14ac:dyDescent="0.25">
      <c r="B209" s="95"/>
      <c r="C209" s="43"/>
      <c r="F209" s="65"/>
      <c r="I209" s="41"/>
    </row>
    <row r="210" spans="2:9" s="31" customFormat="1" x14ac:dyDescent="0.25">
      <c r="B210" s="95"/>
      <c r="C210" s="43"/>
      <c r="F210" s="65"/>
      <c r="I210" s="41"/>
    </row>
    <row r="211" spans="2:9" s="31" customFormat="1" x14ac:dyDescent="0.25">
      <c r="B211" s="95"/>
      <c r="C211" s="43"/>
      <c r="F211" s="65"/>
      <c r="I211" s="41"/>
    </row>
    <row r="212" spans="2:9" s="31" customFormat="1" x14ac:dyDescent="0.25">
      <c r="B212" s="95"/>
      <c r="C212" s="43"/>
      <c r="F212" s="65"/>
      <c r="I212" s="41"/>
    </row>
    <row r="213" spans="2:9" s="31" customFormat="1" x14ac:dyDescent="0.25">
      <c r="B213" s="95"/>
      <c r="C213" s="43"/>
      <c r="F213" s="65"/>
      <c r="I213" s="41"/>
    </row>
    <row r="214" spans="2:9" s="31" customFormat="1" x14ac:dyDescent="0.25">
      <c r="B214" s="95"/>
      <c r="C214" s="43"/>
      <c r="F214" s="65"/>
      <c r="I214" s="41"/>
    </row>
    <row r="215" spans="2:9" s="31" customFormat="1" x14ac:dyDescent="0.25">
      <c r="B215" s="95"/>
      <c r="C215" s="43"/>
      <c r="F215" s="65"/>
      <c r="I215" s="41"/>
    </row>
    <row r="216" spans="2:9" s="31" customFormat="1" x14ac:dyDescent="0.25">
      <c r="B216" s="95"/>
      <c r="C216" s="43"/>
      <c r="F216" s="65"/>
      <c r="I216" s="41"/>
    </row>
    <row r="217" spans="2:9" s="31" customFormat="1" x14ac:dyDescent="0.25">
      <c r="B217" s="95"/>
      <c r="C217" s="43"/>
      <c r="F217" s="65"/>
      <c r="I217" s="41"/>
    </row>
    <row r="218" spans="2:9" s="31" customFormat="1" x14ac:dyDescent="0.25">
      <c r="B218" s="95"/>
      <c r="C218" s="43"/>
      <c r="F218" s="65"/>
      <c r="I218" s="41"/>
    </row>
    <row r="219" spans="2:9" s="31" customFormat="1" x14ac:dyDescent="0.25">
      <c r="B219" s="95"/>
      <c r="C219" s="43"/>
      <c r="F219" s="65"/>
      <c r="I219" s="41"/>
    </row>
    <row r="220" spans="2:9" s="31" customFormat="1" x14ac:dyDescent="0.25">
      <c r="B220" s="95"/>
      <c r="C220" s="43"/>
      <c r="F220" s="65"/>
      <c r="I220" s="41"/>
    </row>
    <row r="221" spans="2:9" s="31" customFormat="1" x14ac:dyDescent="0.25">
      <c r="B221" s="95"/>
      <c r="C221" s="43"/>
      <c r="F221" s="65"/>
      <c r="I221" s="41"/>
    </row>
    <row r="222" spans="2:9" s="31" customFormat="1" x14ac:dyDescent="0.25">
      <c r="B222" s="95"/>
      <c r="C222" s="43"/>
      <c r="F222" s="65"/>
      <c r="I222" s="41"/>
    </row>
    <row r="223" spans="2:9" s="31" customFormat="1" x14ac:dyDescent="0.25">
      <c r="B223" s="95"/>
      <c r="C223" s="43"/>
      <c r="F223" s="65"/>
      <c r="I223" s="41"/>
    </row>
    <row r="224" spans="2:9" s="31" customFormat="1" x14ac:dyDescent="0.25">
      <c r="B224" s="95"/>
      <c r="C224" s="43"/>
      <c r="F224" s="65"/>
      <c r="I224" s="41"/>
    </row>
    <row r="225" spans="2:9" s="31" customFormat="1" x14ac:dyDescent="0.25">
      <c r="B225" s="95"/>
      <c r="C225" s="43"/>
      <c r="F225" s="65"/>
      <c r="I225" s="41"/>
    </row>
    <row r="226" spans="2:9" s="31" customFormat="1" x14ac:dyDescent="0.25">
      <c r="B226" s="95"/>
      <c r="C226" s="43"/>
      <c r="F226" s="65"/>
      <c r="I226" s="41"/>
    </row>
    <row r="227" spans="2:9" s="31" customFormat="1" x14ac:dyDescent="0.25">
      <c r="B227" s="95"/>
      <c r="C227" s="43"/>
      <c r="F227" s="65"/>
      <c r="I227" s="41"/>
    </row>
    <row r="228" spans="2:9" s="31" customFormat="1" x14ac:dyDescent="0.25">
      <c r="B228" s="95"/>
      <c r="C228" s="43"/>
      <c r="F228" s="65"/>
      <c r="I228" s="41"/>
    </row>
    <row r="229" spans="2:9" s="31" customFormat="1" x14ac:dyDescent="0.25">
      <c r="B229" s="95"/>
      <c r="C229" s="43"/>
      <c r="F229" s="65"/>
      <c r="I229" s="41"/>
    </row>
    <row r="230" spans="2:9" s="31" customFormat="1" x14ac:dyDescent="0.25">
      <c r="B230" s="95"/>
      <c r="C230" s="43"/>
      <c r="F230" s="65"/>
      <c r="I230" s="41"/>
    </row>
    <row r="231" spans="2:9" s="31" customFormat="1" x14ac:dyDescent="0.25">
      <c r="B231" s="95"/>
      <c r="C231" s="43"/>
      <c r="F231" s="65"/>
      <c r="I231" s="41"/>
    </row>
    <row r="232" spans="2:9" s="31" customFormat="1" x14ac:dyDescent="0.25">
      <c r="B232" s="95"/>
      <c r="C232" s="43"/>
      <c r="F232" s="65"/>
      <c r="I232" s="41"/>
    </row>
    <row r="233" spans="2:9" s="31" customFormat="1" x14ac:dyDescent="0.25">
      <c r="B233" s="95"/>
      <c r="C233" s="43"/>
      <c r="F233" s="65"/>
      <c r="I233" s="41"/>
    </row>
    <row r="234" spans="2:9" s="31" customFormat="1" x14ac:dyDescent="0.25">
      <c r="B234" s="95"/>
      <c r="C234" s="43"/>
      <c r="F234" s="65"/>
      <c r="I234" s="41"/>
    </row>
    <row r="235" spans="2:9" s="31" customFormat="1" x14ac:dyDescent="0.25">
      <c r="B235" s="95"/>
      <c r="C235" s="43"/>
      <c r="F235" s="65"/>
      <c r="I235" s="41"/>
    </row>
    <row r="236" spans="2:9" s="31" customFormat="1" x14ac:dyDescent="0.25">
      <c r="B236" s="95"/>
      <c r="C236" s="43"/>
      <c r="F236" s="65"/>
      <c r="I236" s="41"/>
    </row>
    <row r="237" spans="2:9" s="31" customFormat="1" x14ac:dyDescent="0.25">
      <c r="B237" s="95"/>
      <c r="C237" s="43"/>
      <c r="F237" s="65"/>
      <c r="I237" s="41"/>
    </row>
    <row r="238" spans="2:9" s="31" customFormat="1" x14ac:dyDescent="0.25">
      <c r="B238" s="95"/>
      <c r="C238" s="43"/>
      <c r="F238" s="65"/>
      <c r="I238" s="41"/>
    </row>
    <row r="239" spans="2:9" s="31" customFormat="1" x14ac:dyDescent="0.25">
      <c r="B239" s="95"/>
      <c r="C239" s="43"/>
      <c r="F239" s="65"/>
      <c r="I239" s="41"/>
    </row>
    <row r="240" spans="2:9" s="31" customFormat="1" x14ac:dyDescent="0.25">
      <c r="B240" s="95"/>
      <c r="C240" s="43"/>
      <c r="F240" s="65"/>
      <c r="I240" s="41"/>
    </row>
    <row r="241" spans="2:9" s="31" customFormat="1" x14ac:dyDescent="0.25">
      <c r="B241" s="95"/>
      <c r="C241" s="43"/>
      <c r="F241" s="65"/>
      <c r="I241" s="41"/>
    </row>
    <row r="242" spans="2:9" s="31" customFormat="1" x14ac:dyDescent="0.25">
      <c r="B242" s="95"/>
      <c r="C242" s="43"/>
      <c r="F242" s="65"/>
      <c r="I242" s="41"/>
    </row>
    <row r="243" spans="2:9" s="31" customFormat="1" x14ac:dyDescent="0.25">
      <c r="B243" s="95"/>
      <c r="C243" s="43"/>
      <c r="F243" s="65"/>
      <c r="I243" s="41"/>
    </row>
    <row r="244" spans="2:9" s="31" customFormat="1" x14ac:dyDescent="0.25">
      <c r="B244" s="95"/>
      <c r="C244" s="43"/>
      <c r="F244" s="65"/>
      <c r="I244" s="41"/>
    </row>
    <row r="245" spans="2:9" s="31" customFormat="1" x14ac:dyDescent="0.25">
      <c r="B245" s="95"/>
      <c r="C245" s="43"/>
      <c r="F245" s="65"/>
      <c r="I245" s="41"/>
    </row>
    <row r="246" spans="2:9" s="31" customFormat="1" x14ac:dyDescent="0.25">
      <c r="B246" s="95"/>
      <c r="C246" s="43"/>
      <c r="F246" s="65"/>
      <c r="I246" s="41"/>
    </row>
    <row r="247" spans="2:9" s="31" customFormat="1" x14ac:dyDescent="0.25">
      <c r="B247" s="95"/>
      <c r="C247" s="43"/>
      <c r="F247" s="65"/>
      <c r="I247" s="41"/>
    </row>
    <row r="248" spans="2:9" s="31" customFormat="1" x14ac:dyDescent="0.25">
      <c r="B248" s="95"/>
      <c r="C248" s="43"/>
      <c r="F248" s="65"/>
      <c r="I248" s="41"/>
    </row>
    <row r="249" spans="2:9" s="31" customFormat="1" x14ac:dyDescent="0.25">
      <c r="B249" s="95"/>
      <c r="C249" s="43"/>
      <c r="F249" s="65"/>
      <c r="I249" s="41"/>
    </row>
    <row r="250" spans="2:9" s="31" customFormat="1" x14ac:dyDescent="0.25">
      <c r="B250" s="95"/>
      <c r="C250" s="43"/>
      <c r="F250" s="65"/>
      <c r="I250" s="41"/>
    </row>
    <row r="251" spans="2:9" s="31" customFormat="1" x14ac:dyDescent="0.25">
      <c r="B251" s="95"/>
      <c r="C251" s="43"/>
      <c r="F251" s="65"/>
      <c r="I251" s="41"/>
    </row>
    <row r="252" spans="2:9" s="31" customFormat="1" x14ac:dyDescent="0.25">
      <c r="B252" s="95"/>
      <c r="C252" s="43"/>
      <c r="F252" s="65"/>
      <c r="I252" s="41"/>
    </row>
    <row r="253" spans="2:9" s="31" customFormat="1" x14ac:dyDescent="0.25">
      <c r="B253" s="95"/>
      <c r="C253" s="43"/>
      <c r="F253" s="65"/>
      <c r="I253" s="41"/>
    </row>
    <row r="254" spans="2:9" s="31" customFormat="1" x14ac:dyDescent="0.25">
      <c r="B254" s="95"/>
      <c r="C254" s="43"/>
      <c r="F254" s="65"/>
      <c r="I254" s="41"/>
    </row>
    <row r="255" spans="2:9" s="31" customFormat="1" x14ac:dyDescent="0.25">
      <c r="B255" s="95"/>
      <c r="C255" s="43"/>
      <c r="F255" s="65"/>
      <c r="I255" s="41"/>
    </row>
    <row r="256" spans="2:9" s="31" customFormat="1" x14ac:dyDescent="0.25">
      <c r="B256" s="95"/>
      <c r="C256" s="43"/>
      <c r="F256" s="65"/>
      <c r="I256" s="41"/>
    </row>
    <row r="257" spans="2:9" s="31" customFormat="1" x14ac:dyDescent="0.25">
      <c r="B257" s="95"/>
      <c r="C257" s="43"/>
      <c r="F257" s="65"/>
      <c r="I257" s="41"/>
    </row>
    <row r="258" spans="2:9" s="31" customFormat="1" x14ac:dyDescent="0.25">
      <c r="B258" s="95"/>
      <c r="C258" s="43"/>
      <c r="F258" s="65"/>
      <c r="I258" s="41"/>
    </row>
    <row r="259" spans="2:9" s="31" customFormat="1" x14ac:dyDescent="0.25">
      <c r="B259" s="95"/>
      <c r="C259" s="43"/>
      <c r="F259" s="65"/>
      <c r="I259" s="41"/>
    </row>
    <row r="260" spans="2:9" s="31" customFormat="1" x14ac:dyDescent="0.25">
      <c r="B260" s="95"/>
      <c r="C260" s="43"/>
      <c r="F260" s="65"/>
      <c r="I260" s="41"/>
    </row>
    <row r="261" spans="2:9" s="31" customFormat="1" x14ac:dyDescent="0.25">
      <c r="B261" s="95"/>
      <c r="C261" s="43"/>
      <c r="F261" s="65"/>
      <c r="I261" s="41"/>
    </row>
    <row r="262" spans="2:9" s="31" customFormat="1" x14ac:dyDescent="0.25">
      <c r="B262" s="95"/>
      <c r="C262" s="43"/>
      <c r="F262" s="65"/>
      <c r="I262" s="41"/>
    </row>
    <row r="263" spans="2:9" s="31" customFormat="1" x14ac:dyDescent="0.25">
      <c r="B263" s="95"/>
      <c r="C263" s="43"/>
      <c r="F263" s="65"/>
      <c r="I263" s="41"/>
    </row>
    <row r="264" spans="2:9" s="31" customFormat="1" x14ac:dyDescent="0.25">
      <c r="B264" s="95"/>
      <c r="C264" s="43"/>
      <c r="F264" s="65"/>
      <c r="I264" s="41"/>
    </row>
    <row r="265" spans="2:9" s="31" customFormat="1" x14ac:dyDescent="0.25">
      <c r="B265" s="95"/>
      <c r="C265" s="43"/>
      <c r="F265" s="65"/>
      <c r="I265" s="41"/>
    </row>
    <row r="266" spans="2:9" s="31" customFormat="1" x14ac:dyDescent="0.25">
      <c r="B266" s="95"/>
      <c r="C266" s="43"/>
      <c r="F266" s="65"/>
      <c r="I266" s="41"/>
    </row>
    <row r="267" spans="2:9" s="31" customFormat="1" x14ac:dyDescent="0.25">
      <c r="B267" s="95"/>
      <c r="C267" s="43"/>
      <c r="F267" s="65"/>
      <c r="I267" s="41"/>
    </row>
    <row r="268" spans="2:9" s="31" customFormat="1" x14ac:dyDescent="0.25">
      <c r="B268" s="95"/>
      <c r="C268" s="43"/>
      <c r="F268" s="65"/>
      <c r="I268" s="41"/>
    </row>
    <row r="269" spans="2:9" s="31" customFormat="1" x14ac:dyDescent="0.25">
      <c r="B269" s="95"/>
      <c r="C269" s="43"/>
      <c r="F269" s="65"/>
      <c r="I269" s="41"/>
    </row>
    <row r="270" spans="2:9" s="31" customFormat="1" x14ac:dyDescent="0.25">
      <c r="B270" s="95"/>
      <c r="C270" s="43"/>
      <c r="F270" s="65"/>
      <c r="I270" s="41"/>
    </row>
    <row r="271" spans="2:9" s="31" customFormat="1" x14ac:dyDescent="0.25">
      <c r="B271" s="95"/>
      <c r="C271" s="43"/>
      <c r="F271" s="65"/>
      <c r="I271" s="41"/>
    </row>
    <row r="272" spans="2:9" s="31" customFormat="1" x14ac:dyDescent="0.25">
      <c r="B272" s="95"/>
      <c r="C272" s="43"/>
      <c r="F272" s="65"/>
      <c r="I272" s="41"/>
    </row>
    <row r="273" spans="2:9" s="31" customFormat="1" x14ac:dyDescent="0.25">
      <c r="B273" s="95"/>
      <c r="C273" s="43"/>
      <c r="F273" s="65"/>
      <c r="I273" s="41"/>
    </row>
    <row r="274" spans="2:9" s="31" customFormat="1" x14ac:dyDescent="0.25">
      <c r="B274" s="95"/>
      <c r="C274" s="43"/>
      <c r="F274" s="65"/>
      <c r="I274" s="41"/>
    </row>
    <row r="275" spans="2:9" s="31" customFormat="1" x14ac:dyDescent="0.25">
      <c r="B275" s="95"/>
      <c r="C275" s="43"/>
      <c r="F275" s="65"/>
      <c r="I275" s="41"/>
    </row>
    <row r="276" spans="2:9" s="31" customFormat="1" x14ac:dyDescent="0.25">
      <c r="B276" s="95"/>
      <c r="C276" s="43"/>
      <c r="F276" s="65"/>
      <c r="I276" s="41"/>
    </row>
    <row r="277" spans="2:9" s="31" customFormat="1" x14ac:dyDescent="0.25">
      <c r="B277" s="95"/>
      <c r="C277" s="43"/>
      <c r="F277" s="65"/>
      <c r="I277" s="41"/>
    </row>
    <row r="278" spans="2:9" s="31" customFormat="1" x14ac:dyDescent="0.25">
      <c r="B278" s="95"/>
      <c r="C278" s="43"/>
      <c r="F278" s="65"/>
      <c r="I278" s="41"/>
    </row>
    <row r="279" spans="2:9" s="31" customFormat="1" x14ac:dyDescent="0.25">
      <c r="B279" s="95"/>
      <c r="C279" s="43"/>
      <c r="F279" s="65"/>
      <c r="I279" s="41"/>
    </row>
    <row r="280" spans="2:9" s="31" customFormat="1" x14ac:dyDescent="0.25">
      <c r="B280" s="95"/>
      <c r="C280" s="43"/>
      <c r="F280" s="65"/>
      <c r="I280" s="41"/>
    </row>
    <row r="281" spans="2:9" x14ac:dyDescent="0.25">
      <c r="C281" s="61"/>
    </row>
    <row r="282" spans="2:9" x14ac:dyDescent="0.25">
      <c r="C282" s="61"/>
    </row>
    <row r="283" spans="2:9" x14ac:dyDescent="0.25">
      <c r="C283" s="61"/>
    </row>
    <row r="284" spans="2:9" x14ac:dyDescent="0.25">
      <c r="C284" s="61"/>
    </row>
    <row r="285" spans="2:9" x14ac:dyDescent="0.25">
      <c r="C285" s="61"/>
    </row>
    <row r="286" spans="2:9" x14ac:dyDescent="0.25">
      <c r="C286" s="61"/>
    </row>
    <row r="287" spans="2:9" x14ac:dyDescent="0.25">
      <c r="C287" s="61"/>
    </row>
    <row r="288" spans="2:9" x14ac:dyDescent="0.25">
      <c r="C288" s="61"/>
    </row>
    <row r="289" spans="2:9" x14ac:dyDescent="0.25">
      <c r="C289" s="61"/>
    </row>
    <row r="290" spans="2:9" x14ac:dyDescent="0.25">
      <c r="C290" s="61"/>
    </row>
    <row r="291" spans="2:9" x14ac:dyDescent="0.25">
      <c r="C291" s="61"/>
    </row>
    <row r="292" spans="2:9" x14ac:dyDescent="0.25">
      <c r="B292" s="2"/>
      <c r="C292" s="61"/>
      <c r="I292" s="2"/>
    </row>
    <row r="293" spans="2:9" x14ac:dyDescent="0.25">
      <c r="B293" s="2"/>
      <c r="C293" s="61"/>
      <c r="I293" s="2"/>
    </row>
    <row r="294" spans="2:9" x14ac:dyDescent="0.25">
      <c r="B294" s="2"/>
      <c r="C294" s="61"/>
      <c r="I294" s="2"/>
    </row>
    <row r="295" spans="2:9" x14ac:dyDescent="0.25">
      <c r="B295" s="2"/>
      <c r="C295" s="61"/>
      <c r="I295" s="2"/>
    </row>
    <row r="296" spans="2:9" x14ac:dyDescent="0.25">
      <c r="B296" s="2"/>
      <c r="C296" s="61"/>
      <c r="I296" s="2"/>
    </row>
    <row r="297" spans="2:9" x14ac:dyDescent="0.25">
      <c r="B297" s="2"/>
      <c r="C297" s="61"/>
      <c r="I297" s="2"/>
    </row>
    <row r="298" spans="2:9" x14ac:dyDescent="0.25">
      <c r="B298" s="2"/>
      <c r="C298" s="61"/>
      <c r="I298" s="2"/>
    </row>
    <row r="299" spans="2:9" x14ac:dyDescent="0.25">
      <c r="B299" s="2"/>
      <c r="C299" s="61"/>
      <c r="I299" s="2"/>
    </row>
    <row r="300" spans="2:9" x14ac:dyDescent="0.25">
      <c r="B300" s="2"/>
      <c r="C300" s="61"/>
      <c r="I300" s="2"/>
    </row>
    <row r="301" spans="2:9" x14ac:dyDescent="0.25">
      <c r="B301" s="2"/>
      <c r="C301" s="61"/>
      <c r="I301" s="2"/>
    </row>
    <row r="302" spans="2:9" x14ac:dyDescent="0.25">
      <c r="B302" s="2"/>
      <c r="C302" s="61"/>
      <c r="I302" s="2"/>
    </row>
    <row r="303" spans="2:9" x14ac:dyDescent="0.25">
      <c r="B303" s="2"/>
      <c r="C303" s="61"/>
      <c r="I303" s="2"/>
    </row>
    <row r="304" spans="2:9" x14ac:dyDescent="0.25">
      <c r="B304" s="2"/>
      <c r="C304" s="61"/>
      <c r="I304" s="2"/>
    </row>
    <row r="305" spans="2:9" x14ac:dyDescent="0.25">
      <c r="B305" s="2"/>
      <c r="C305" s="61"/>
      <c r="I305" s="2"/>
    </row>
    <row r="306" spans="2:9" x14ac:dyDescent="0.25">
      <c r="B306" s="2"/>
      <c r="C306" s="61"/>
      <c r="I306" s="2"/>
    </row>
    <row r="307" spans="2:9" x14ac:dyDescent="0.25">
      <c r="B307" s="2"/>
      <c r="C307" s="61"/>
      <c r="I307" s="2"/>
    </row>
    <row r="308" spans="2:9" x14ac:dyDescent="0.25">
      <c r="B308" s="2"/>
      <c r="C308" s="61"/>
      <c r="I308" s="2"/>
    </row>
    <row r="309" spans="2:9" x14ac:dyDescent="0.25">
      <c r="B309" s="2"/>
      <c r="C309" s="61"/>
      <c r="I309" s="2"/>
    </row>
    <row r="310" spans="2:9" x14ac:dyDescent="0.25">
      <c r="B310" s="2"/>
      <c r="C310" s="61"/>
      <c r="I310" s="2"/>
    </row>
    <row r="311" spans="2:9" x14ac:dyDescent="0.25">
      <c r="B311" s="2"/>
      <c r="C311" s="61"/>
      <c r="I311" s="2"/>
    </row>
    <row r="312" spans="2:9" x14ac:dyDescent="0.25">
      <c r="B312" s="2"/>
      <c r="C312" s="61"/>
      <c r="I312" s="2"/>
    </row>
    <row r="313" spans="2:9" x14ac:dyDescent="0.25">
      <c r="B313" s="2"/>
      <c r="C313" s="61"/>
      <c r="I313" s="2"/>
    </row>
    <row r="314" spans="2:9" x14ac:dyDescent="0.25">
      <c r="B314" s="2"/>
      <c r="C314" s="61"/>
      <c r="I314" s="2"/>
    </row>
    <row r="315" spans="2:9" x14ac:dyDescent="0.25">
      <c r="B315" s="2"/>
      <c r="C315" s="61"/>
      <c r="I315" s="2"/>
    </row>
    <row r="316" spans="2:9" x14ac:dyDescent="0.25">
      <c r="B316" s="2"/>
      <c r="C316" s="61"/>
      <c r="I316" s="2"/>
    </row>
    <row r="317" spans="2:9" x14ac:dyDescent="0.25">
      <c r="B317" s="2"/>
      <c r="C317" s="61"/>
      <c r="I317" s="2"/>
    </row>
    <row r="318" spans="2:9" x14ac:dyDescent="0.25">
      <c r="B318" s="2"/>
      <c r="C318" s="61"/>
      <c r="I318" s="2"/>
    </row>
    <row r="319" spans="2:9" x14ac:dyDescent="0.25">
      <c r="B319" s="2"/>
      <c r="C319" s="61"/>
      <c r="I319" s="2"/>
    </row>
    <row r="320" spans="2:9" x14ac:dyDescent="0.25">
      <c r="B320" s="2"/>
      <c r="C320" s="61"/>
      <c r="I320" s="2"/>
    </row>
    <row r="321" spans="2:9" x14ac:dyDescent="0.25">
      <c r="B321" s="2"/>
      <c r="C321" s="61"/>
      <c r="I321" s="2"/>
    </row>
    <row r="322" spans="2:9" x14ac:dyDescent="0.25">
      <c r="B322" s="2"/>
      <c r="C322" s="61"/>
      <c r="I322" s="2"/>
    </row>
    <row r="323" spans="2:9" x14ac:dyDescent="0.25">
      <c r="B323" s="2"/>
      <c r="C323" s="61"/>
      <c r="I323" s="2"/>
    </row>
    <row r="324" spans="2:9" x14ac:dyDescent="0.25">
      <c r="B324" s="2"/>
      <c r="C324" s="61"/>
      <c r="I324" s="2"/>
    </row>
    <row r="325" spans="2:9" x14ac:dyDescent="0.25">
      <c r="B325" s="2"/>
      <c r="C325" s="61"/>
      <c r="I325" s="2"/>
    </row>
    <row r="326" spans="2:9" x14ac:dyDescent="0.25">
      <c r="B326" s="2"/>
      <c r="C326" s="61"/>
      <c r="I326" s="2"/>
    </row>
    <row r="327" spans="2:9" x14ac:dyDescent="0.25">
      <c r="B327" s="2"/>
      <c r="C327" s="61"/>
      <c r="I327" s="2"/>
    </row>
    <row r="328" spans="2:9" x14ac:dyDescent="0.25">
      <c r="B328" s="2"/>
      <c r="C328" s="61"/>
      <c r="I328" s="2"/>
    </row>
    <row r="329" spans="2:9" x14ac:dyDescent="0.25">
      <c r="B329" s="2"/>
      <c r="C329" s="61"/>
      <c r="I329" s="2"/>
    </row>
    <row r="330" spans="2:9" x14ac:dyDescent="0.25">
      <c r="B330" s="2"/>
      <c r="C330" s="61"/>
      <c r="I330" s="2"/>
    </row>
    <row r="331" spans="2:9" x14ac:dyDescent="0.25">
      <c r="B331" s="2"/>
      <c r="C331" s="61"/>
      <c r="I331" s="2"/>
    </row>
    <row r="332" spans="2:9" x14ac:dyDescent="0.25">
      <c r="B332" s="2"/>
      <c r="C332" s="61"/>
      <c r="I332" s="2"/>
    </row>
    <row r="333" spans="2:9" x14ac:dyDescent="0.25">
      <c r="B333" s="2"/>
      <c r="C333" s="61"/>
      <c r="I333" s="2"/>
    </row>
    <row r="334" spans="2:9" x14ac:dyDescent="0.25">
      <c r="B334" s="2"/>
      <c r="C334" s="61"/>
      <c r="I334" s="2"/>
    </row>
    <row r="335" spans="2:9" x14ac:dyDescent="0.25">
      <c r="B335" s="2"/>
      <c r="C335" s="61"/>
      <c r="I335" s="2"/>
    </row>
    <row r="336" spans="2:9" x14ac:dyDescent="0.25">
      <c r="B336" s="2"/>
      <c r="C336" s="61"/>
      <c r="I336" s="2"/>
    </row>
    <row r="337" spans="2:9" x14ac:dyDescent="0.25">
      <c r="B337" s="2"/>
      <c r="C337" s="61"/>
      <c r="I337" s="2"/>
    </row>
    <row r="338" spans="2:9" x14ac:dyDescent="0.25">
      <c r="B338" s="2"/>
      <c r="C338" s="61"/>
      <c r="I338" s="2"/>
    </row>
    <row r="339" spans="2:9" x14ac:dyDescent="0.25">
      <c r="B339" s="2"/>
      <c r="C339" s="61"/>
      <c r="I339" s="2"/>
    </row>
    <row r="340" spans="2:9" x14ac:dyDescent="0.25">
      <c r="B340" s="2"/>
      <c r="C340" s="61"/>
      <c r="I340" s="2"/>
    </row>
    <row r="341" spans="2:9" x14ac:dyDescent="0.25">
      <c r="B341" s="2"/>
      <c r="C341" s="61"/>
      <c r="I341" s="2"/>
    </row>
    <row r="342" spans="2:9" x14ac:dyDescent="0.25">
      <c r="B342" s="2"/>
      <c r="C342" s="61"/>
      <c r="I342" s="2"/>
    </row>
    <row r="343" spans="2:9" x14ac:dyDescent="0.25">
      <c r="B343" s="2"/>
      <c r="C343" s="61"/>
      <c r="I343" s="2"/>
    </row>
    <row r="344" spans="2:9" x14ac:dyDescent="0.25">
      <c r="B344" s="2"/>
      <c r="C344" s="61"/>
      <c r="I344" s="2"/>
    </row>
    <row r="345" spans="2:9" x14ac:dyDescent="0.25">
      <c r="B345" s="2"/>
      <c r="C345" s="61"/>
      <c r="I345" s="2"/>
    </row>
    <row r="346" spans="2:9" x14ac:dyDescent="0.25">
      <c r="B346" s="2"/>
      <c r="C346" s="61"/>
      <c r="I346" s="2"/>
    </row>
    <row r="347" spans="2:9" x14ac:dyDescent="0.25">
      <c r="B347" s="2"/>
      <c r="C347" s="61"/>
      <c r="I347" s="2"/>
    </row>
    <row r="348" spans="2:9" x14ac:dyDescent="0.25">
      <c r="B348" s="2"/>
      <c r="C348" s="61"/>
      <c r="I348" s="2"/>
    </row>
    <row r="349" spans="2:9" x14ac:dyDescent="0.25">
      <c r="B349" s="2"/>
      <c r="C349" s="61"/>
      <c r="I349" s="2"/>
    </row>
    <row r="350" spans="2:9" x14ac:dyDescent="0.25">
      <c r="B350" s="2"/>
      <c r="C350" s="61"/>
      <c r="I350" s="2"/>
    </row>
    <row r="351" spans="2:9" x14ac:dyDescent="0.25">
      <c r="B351" s="2"/>
      <c r="C351" s="61"/>
      <c r="I351" s="2"/>
    </row>
    <row r="352" spans="2:9" x14ac:dyDescent="0.25">
      <c r="B352" s="2"/>
      <c r="C352" s="61"/>
      <c r="I352" s="2"/>
    </row>
    <row r="353" spans="2:9" x14ac:dyDescent="0.25">
      <c r="B353" s="2"/>
      <c r="C353" s="61"/>
      <c r="I353" s="2"/>
    </row>
    <row r="354" spans="2:9" x14ac:dyDescent="0.25">
      <c r="B354" s="2"/>
      <c r="C354" s="61"/>
      <c r="I354" s="2"/>
    </row>
    <row r="355" spans="2:9" x14ac:dyDescent="0.25">
      <c r="B355" s="2"/>
      <c r="C355" s="61"/>
      <c r="I355" s="2"/>
    </row>
    <row r="356" spans="2:9" x14ac:dyDescent="0.25">
      <c r="B356" s="2"/>
      <c r="C356" s="61"/>
      <c r="I356" s="2"/>
    </row>
    <row r="357" spans="2:9" x14ac:dyDescent="0.25">
      <c r="B357" s="2"/>
      <c r="C357" s="61"/>
      <c r="I357" s="2"/>
    </row>
    <row r="358" spans="2:9" x14ac:dyDescent="0.25">
      <c r="B358" s="2"/>
      <c r="C358" s="61"/>
      <c r="I358" s="2"/>
    </row>
    <row r="359" spans="2:9" x14ac:dyDescent="0.25">
      <c r="B359" s="2"/>
      <c r="C359" s="61"/>
      <c r="I359" s="2"/>
    </row>
    <row r="360" spans="2:9" x14ac:dyDescent="0.25">
      <c r="B360" s="2"/>
      <c r="C360" s="61"/>
      <c r="I360" s="2"/>
    </row>
    <row r="361" spans="2:9" x14ac:dyDescent="0.25">
      <c r="B361" s="2"/>
      <c r="C361" s="61"/>
      <c r="I361" s="2"/>
    </row>
    <row r="362" spans="2:9" x14ac:dyDescent="0.25">
      <c r="B362" s="2"/>
      <c r="C362" s="61"/>
      <c r="I362" s="2"/>
    </row>
    <row r="363" spans="2:9" x14ac:dyDescent="0.25">
      <c r="B363" s="2"/>
      <c r="C363" s="61"/>
      <c r="I363" s="2"/>
    </row>
    <row r="364" spans="2:9" x14ac:dyDescent="0.25">
      <c r="B364" s="2"/>
      <c r="C364" s="61"/>
      <c r="I364" s="2"/>
    </row>
    <row r="365" spans="2:9" x14ac:dyDescent="0.25">
      <c r="B365" s="2"/>
      <c r="C365" s="61"/>
      <c r="I365" s="2"/>
    </row>
    <row r="366" spans="2:9" x14ac:dyDescent="0.25">
      <c r="B366" s="2"/>
      <c r="C366" s="61"/>
      <c r="I366" s="2"/>
    </row>
    <row r="367" spans="2:9" x14ac:dyDescent="0.25">
      <c r="B367" s="2"/>
      <c r="C367" s="61"/>
      <c r="I367" s="2"/>
    </row>
    <row r="368" spans="2:9" x14ac:dyDescent="0.25">
      <c r="B368" s="2"/>
      <c r="C368" s="61"/>
      <c r="I368" s="2"/>
    </row>
    <row r="369" spans="2:9" x14ac:dyDescent="0.25">
      <c r="B369" s="2"/>
      <c r="C369" s="61"/>
      <c r="I369" s="2"/>
    </row>
    <row r="370" spans="2:9" x14ac:dyDescent="0.25">
      <c r="B370" s="2"/>
      <c r="C370" s="61"/>
      <c r="I370" s="2"/>
    </row>
    <row r="371" spans="2:9" x14ac:dyDescent="0.25">
      <c r="B371" s="2"/>
      <c r="C371" s="61"/>
      <c r="I371" s="2"/>
    </row>
    <row r="372" spans="2:9" x14ac:dyDescent="0.25">
      <c r="B372" s="2"/>
      <c r="C372" s="61"/>
      <c r="I372" s="2"/>
    </row>
    <row r="373" spans="2:9" x14ac:dyDescent="0.25">
      <c r="B373" s="2"/>
      <c r="C373" s="61"/>
      <c r="I373" s="2"/>
    </row>
    <row r="374" spans="2:9" x14ac:dyDescent="0.25">
      <c r="B374" s="2"/>
      <c r="C374" s="61"/>
      <c r="I374" s="2"/>
    </row>
    <row r="375" spans="2:9" x14ac:dyDescent="0.25">
      <c r="B375" s="2"/>
      <c r="C375" s="61"/>
      <c r="I375" s="2"/>
    </row>
    <row r="376" spans="2:9" x14ac:dyDescent="0.25">
      <c r="B376" s="2"/>
      <c r="C376" s="61"/>
      <c r="I376" s="2"/>
    </row>
    <row r="377" spans="2:9" x14ac:dyDescent="0.25">
      <c r="B377" s="2"/>
      <c r="C377" s="61"/>
      <c r="I377" s="2"/>
    </row>
    <row r="378" spans="2:9" x14ac:dyDescent="0.25">
      <c r="B378" s="2"/>
      <c r="C378" s="61"/>
      <c r="I378" s="2"/>
    </row>
    <row r="379" spans="2:9" x14ac:dyDescent="0.25">
      <c r="B379" s="2"/>
      <c r="C379" s="61"/>
      <c r="I379" s="2"/>
    </row>
    <row r="380" spans="2:9" x14ac:dyDescent="0.25">
      <c r="B380" s="2"/>
      <c r="C380" s="61"/>
      <c r="I380" s="2"/>
    </row>
    <row r="381" spans="2:9" x14ac:dyDescent="0.25">
      <c r="B381" s="2"/>
      <c r="C381" s="61"/>
      <c r="I381" s="2"/>
    </row>
    <row r="382" spans="2:9" x14ac:dyDescent="0.25">
      <c r="B382" s="2"/>
      <c r="C382" s="61"/>
      <c r="I382" s="2"/>
    </row>
    <row r="383" spans="2:9" x14ac:dyDescent="0.25">
      <c r="B383" s="2"/>
      <c r="C383" s="61"/>
      <c r="I383" s="2"/>
    </row>
    <row r="384" spans="2:9" x14ac:dyDescent="0.25">
      <c r="B384" s="2"/>
      <c r="C384" s="61"/>
      <c r="I384" s="2"/>
    </row>
    <row r="385" spans="2:9" x14ac:dyDescent="0.25">
      <c r="B385" s="2"/>
      <c r="C385" s="61"/>
      <c r="I385" s="2"/>
    </row>
    <row r="386" spans="2:9" x14ac:dyDescent="0.25">
      <c r="B386" s="2"/>
      <c r="C386" s="61"/>
      <c r="I386" s="2"/>
    </row>
    <row r="387" spans="2:9" x14ac:dyDescent="0.25">
      <c r="B387" s="2"/>
      <c r="C387" s="61"/>
      <c r="I387" s="2"/>
    </row>
    <row r="388" spans="2:9" x14ac:dyDescent="0.25">
      <c r="B388" s="2"/>
      <c r="C388" s="61"/>
      <c r="I388" s="2"/>
    </row>
    <row r="389" spans="2:9" x14ac:dyDescent="0.25">
      <c r="B389" s="2"/>
      <c r="C389" s="61"/>
      <c r="I389" s="2"/>
    </row>
    <row r="390" spans="2:9" x14ac:dyDescent="0.25">
      <c r="B390" s="2"/>
      <c r="C390" s="61"/>
      <c r="I390" s="2"/>
    </row>
    <row r="391" spans="2:9" x14ac:dyDescent="0.25">
      <c r="B391" s="2"/>
      <c r="C391" s="61"/>
      <c r="I391" s="2"/>
    </row>
    <row r="392" spans="2:9" x14ac:dyDescent="0.25">
      <c r="B392" s="2"/>
      <c r="C392" s="61"/>
      <c r="I392" s="2"/>
    </row>
    <row r="393" spans="2:9" x14ac:dyDescent="0.25">
      <c r="B393" s="2"/>
      <c r="C393" s="61"/>
      <c r="I393" s="2"/>
    </row>
    <row r="394" spans="2:9" x14ac:dyDescent="0.25">
      <c r="B394" s="2"/>
      <c r="C394" s="61"/>
      <c r="I394" s="2"/>
    </row>
    <row r="395" spans="2:9" x14ac:dyDescent="0.25">
      <c r="B395" s="2"/>
      <c r="C395" s="61"/>
      <c r="I395" s="2"/>
    </row>
    <row r="396" spans="2:9" x14ac:dyDescent="0.25">
      <c r="B396" s="2"/>
      <c r="C396" s="61"/>
      <c r="I396" s="2"/>
    </row>
    <row r="397" spans="2:9" x14ac:dyDescent="0.25">
      <c r="B397" s="2"/>
      <c r="C397" s="61"/>
      <c r="I397" s="2"/>
    </row>
    <row r="398" spans="2:9" x14ac:dyDescent="0.25">
      <c r="B398" s="2"/>
      <c r="C398" s="61"/>
      <c r="I398" s="2"/>
    </row>
    <row r="399" spans="2:9" x14ac:dyDescent="0.25">
      <c r="B399" s="2"/>
      <c r="C399" s="61"/>
      <c r="I399" s="2"/>
    </row>
    <row r="400" spans="2:9" x14ac:dyDescent="0.25">
      <c r="B400" s="2"/>
      <c r="C400" s="61"/>
      <c r="I400" s="2"/>
    </row>
    <row r="401" spans="2:9" x14ac:dyDescent="0.25">
      <c r="B401" s="2"/>
      <c r="C401" s="61"/>
      <c r="I401" s="2"/>
    </row>
    <row r="402" spans="2:9" x14ac:dyDescent="0.25">
      <c r="B402" s="2"/>
      <c r="C402" s="61"/>
      <c r="I402" s="2"/>
    </row>
    <row r="403" spans="2:9" x14ac:dyDescent="0.25">
      <c r="B403" s="2"/>
      <c r="C403" s="61"/>
      <c r="I403" s="2"/>
    </row>
    <row r="404" spans="2:9" x14ac:dyDescent="0.25">
      <c r="B404" s="2"/>
      <c r="C404" s="61"/>
      <c r="I404" s="2"/>
    </row>
    <row r="405" spans="2:9" x14ac:dyDescent="0.25">
      <c r="B405" s="2"/>
      <c r="C405" s="61"/>
      <c r="I405" s="2"/>
    </row>
    <row r="406" spans="2:9" x14ac:dyDescent="0.25">
      <c r="B406" s="2"/>
      <c r="C406" s="61"/>
      <c r="I406" s="2"/>
    </row>
    <row r="407" spans="2:9" x14ac:dyDescent="0.25">
      <c r="B407" s="2"/>
      <c r="C407" s="61"/>
      <c r="I407" s="2"/>
    </row>
    <row r="408" spans="2:9" x14ac:dyDescent="0.25">
      <c r="B408" s="2"/>
      <c r="C408" s="61"/>
      <c r="I408" s="2"/>
    </row>
    <row r="409" spans="2:9" x14ac:dyDescent="0.25">
      <c r="B409" s="2"/>
      <c r="C409" s="61"/>
      <c r="I409" s="2"/>
    </row>
    <row r="410" spans="2:9" x14ac:dyDescent="0.25">
      <c r="B410" s="2"/>
      <c r="C410" s="61"/>
      <c r="I410" s="2"/>
    </row>
    <row r="411" spans="2:9" x14ac:dyDescent="0.25">
      <c r="B411" s="2"/>
      <c r="C411" s="61"/>
      <c r="I411" s="2"/>
    </row>
    <row r="412" spans="2:9" x14ac:dyDescent="0.25">
      <c r="B412" s="2"/>
      <c r="C412" s="61"/>
      <c r="I412" s="2"/>
    </row>
    <row r="413" spans="2:9" x14ac:dyDescent="0.25">
      <c r="B413" s="2"/>
      <c r="C413" s="61"/>
      <c r="I413" s="2"/>
    </row>
    <row r="414" spans="2:9" x14ac:dyDescent="0.25">
      <c r="B414" s="2"/>
      <c r="C414" s="61"/>
      <c r="I414" s="2"/>
    </row>
    <row r="415" spans="2:9" x14ac:dyDescent="0.25">
      <c r="B415" s="2"/>
      <c r="C415" s="61"/>
      <c r="I415" s="2"/>
    </row>
    <row r="416" spans="2:9" x14ac:dyDescent="0.25">
      <c r="B416" s="2"/>
      <c r="C416" s="61"/>
      <c r="I416" s="2"/>
    </row>
    <row r="417" spans="2:9" x14ac:dyDescent="0.25">
      <c r="B417" s="2"/>
      <c r="C417" s="61"/>
      <c r="I417" s="2"/>
    </row>
    <row r="418" spans="2:9" x14ac:dyDescent="0.25">
      <c r="B418" s="2"/>
      <c r="C418" s="61"/>
      <c r="I418" s="2"/>
    </row>
    <row r="419" spans="2:9" x14ac:dyDescent="0.25">
      <c r="B419" s="2"/>
      <c r="C419" s="61"/>
      <c r="I419" s="2"/>
    </row>
    <row r="420" spans="2:9" ht="15" x14ac:dyDescent="0.25">
      <c r="B420" s="2"/>
      <c r="C420" s="61"/>
      <c r="F420" s="2"/>
      <c r="I420" s="2"/>
    </row>
    <row r="421" spans="2:9" ht="15" x14ac:dyDescent="0.25">
      <c r="B421" s="2"/>
      <c r="C421" s="61"/>
      <c r="F421" s="2"/>
      <c r="I421" s="2"/>
    </row>
    <row r="422" spans="2:9" ht="15" x14ac:dyDescent="0.25">
      <c r="B422" s="2"/>
      <c r="C422" s="61"/>
      <c r="F422" s="2"/>
      <c r="I422" s="2"/>
    </row>
    <row r="423" spans="2:9" ht="15" x14ac:dyDescent="0.25">
      <c r="B423" s="2"/>
      <c r="C423" s="61"/>
      <c r="F423" s="2"/>
      <c r="I423" s="2"/>
    </row>
    <row r="424" spans="2:9" ht="15" x14ac:dyDescent="0.25">
      <c r="B424" s="2"/>
      <c r="C424" s="61"/>
      <c r="F424" s="2"/>
      <c r="I424" s="2"/>
    </row>
    <row r="425" spans="2:9" ht="15" x14ac:dyDescent="0.25">
      <c r="B425" s="2"/>
      <c r="C425" s="61"/>
      <c r="F425" s="2"/>
      <c r="I425" s="2"/>
    </row>
    <row r="426" spans="2:9" ht="15" x14ac:dyDescent="0.25">
      <c r="B426" s="2"/>
      <c r="C426" s="61"/>
      <c r="F426" s="2"/>
      <c r="I426" s="2"/>
    </row>
    <row r="427" spans="2:9" ht="15" x14ac:dyDescent="0.25">
      <c r="B427" s="2"/>
      <c r="C427" s="61"/>
      <c r="F427" s="2"/>
      <c r="I427" s="2"/>
    </row>
    <row r="428" spans="2:9" ht="15" x14ac:dyDescent="0.25">
      <c r="B428" s="2"/>
      <c r="C428" s="61"/>
      <c r="F428" s="2"/>
      <c r="I428" s="2"/>
    </row>
    <row r="429" spans="2:9" ht="15" x14ac:dyDescent="0.25">
      <c r="B429" s="2"/>
      <c r="C429" s="61"/>
      <c r="F429" s="2"/>
      <c r="I429" s="2"/>
    </row>
    <row r="430" spans="2:9" ht="15" x14ac:dyDescent="0.25">
      <c r="B430" s="2"/>
      <c r="C430" s="61"/>
      <c r="F430" s="2"/>
      <c r="I430" s="2"/>
    </row>
    <row r="431" spans="2:9" ht="15" x14ac:dyDescent="0.25">
      <c r="B431" s="2"/>
      <c r="C431" s="61"/>
      <c r="F431" s="2"/>
      <c r="I431" s="2"/>
    </row>
    <row r="432" spans="2:9" ht="15" x14ac:dyDescent="0.25">
      <c r="B432" s="2"/>
      <c r="C432" s="61"/>
      <c r="F432" s="2"/>
      <c r="I432" s="2"/>
    </row>
    <row r="433" spans="2:9" ht="15" x14ac:dyDescent="0.25">
      <c r="B433" s="2"/>
      <c r="C433" s="61"/>
      <c r="F433" s="2"/>
      <c r="I433" s="2"/>
    </row>
    <row r="434" spans="2:9" ht="15" x14ac:dyDescent="0.25">
      <c r="B434" s="2"/>
      <c r="C434" s="61"/>
      <c r="F434" s="2"/>
      <c r="I434" s="2"/>
    </row>
    <row r="435" spans="2:9" ht="15" x14ac:dyDescent="0.25">
      <c r="B435" s="2"/>
      <c r="C435" s="61"/>
      <c r="F435" s="2"/>
      <c r="I435" s="2"/>
    </row>
    <row r="436" spans="2:9" ht="15" x14ac:dyDescent="0.25">
      <c r="B436" s="2"/>
      <c r="C436" s="61"/>
      <c r="F436" s="2"/>
      <c r="I436" s="2"/>
    </row>
    <row r="437" spans="2:9" ht="15" x14ac:dyDescent="0.25">
      <c r="B437" s="2"/>
      <c r="C437" s="61"/>
      <c r="F437" s="2"/>
      <c r="I437" s="2"/>
    </row>
    <row r="438" spans="2:9" ht="15" x14ac:dyDescent="0.25">
      <c r="B438" s="2"/>
      <c r="C438" s="61"/>
      <c r="F438" s="2"/>
      <c r="I438" s="2"/>
    </row>
    <row r="439" spans="2:9" ht="15" x14ac:dyDescent="0.25">
      <c r="B439" s="2"/>
      <c r="C439" s="61"/>
      <c r="F439" s="2"/>
      <c r="I439" s="2"/>
    </row>
    <row r="440" spans="2:9" ht="15" x14ac:dyDescent="0.25">
      <c r="B440" s="2"/>
      <c r="C440" s="61"/>
      <c r="F440" s="2"/>
      <c r="I440" s="2"/>
    </row>
    <row r="441" spans="2:9" ht="15" x14ac:dyDescent="0.25">
      <c r="B441" s="2"/>
      <c r="C441" s="61"/>
      <c r="F441" s="2"/>
      <c r="I441" s="2"/>
    </row>
    <row r="442" spans="2:9" ht="15" x14ac:dyDescent="0.25">
      <c r="B442" s="2"/>
      <c r="C442" s="61"/>
      <c r="F442" s="2"/>
      <c r="I442" s="2"/>
    </row>
    <row r="443" spans="2:9" ht="15" x14ac:dyDescent="0.25">
      <c r="B443" s="2"/>
      <c r="C443" s="61"/>
      <c r="F443" s="2"/>
      <c r="I443" s="2"/>
    </row>
    <row r="444" spans="2:9" ht="15" x14ac:dyDescent="0.25">
      <c r="B444" s="2"/>
      <c r="C444" s="61"/>
      <c r="F444" s="2"/>
      <c r="I444" s="2"/>
    </row>
    <row r="445" spans="2:9" ht="15" x14ac:dyDescent="0.25">
      <c r="B445" s="2"/>
      <c r="C445" s="61"/>
      <c r="F445" s="2"/>
      <c r="I445" s="2"/>
    </row>
    <row r="446" spans="2:9" ht="15" x14ac:dyDescent="0.25">
      <c r="B446" s="2"/>
      <c r="C446" s="61"/>
      <c r="F446" s="2"/>
      <c r="I446" s="2"/>
    </row>
    <row r="447" spans="2:9" ht="15" x14ac:dyDescent="0.25">
      <c r="B447" s="2"/>
      <c r="C447" s="61"/>
      <c r="F447" s="2"/>
      <c r="I447" s="2"/>
    </row>
    <row r="448" spans="2:9" ht="15" x14ac:dyDescent="0.25">
      <c r="B448" s="2"/>
      <c r="C448" s="61"/>
      <c r="F448" s="2"/>
      <c r="I448" s="2"/>
    </row>
    <row r="449" spans="2:9" ht="15" x14ac:dyDescent="0.25">
      <c r="B449" s="2"/>
      <c r="C449" s="61"/>
      <c r="F449" s="2"/>
      <c r="I449" s="2"/>
    </row>
    <row r="450" spans="2:9" ht="15" x14ac:dyDescent="0.25">
      <c r="B450" s="2"/>
      <c r="C450" s="61"/>
      <c r="F450" s="2"/>
      <c r="I450" s="2"/>
    </row>
    <row r="451" spans="2:9" ht="15" x14ac:dyDescent="0.25">
      <c r="B451" s="2"/>
      <c r="C451" s="61"/>
      <c r="F451" s="2"/>
      <c r="I451" s="2"/>
    </row>
    <row r="452" spans="2:9" ht="15" x14ac:dyDescent="0.25">
      <c r="B452" s="2"/>
      <c r="C452" s="61"/>
      <c r="F452" s="2"/>
      <c r="I452" s="2"/>
    </row>
    <row r="453" spans="2:9" ht="15" x14ac:dyDescent="0.25">
      <c r="B453" s="2"/>
      <c r="C453" s="61"/>
      <c r="F453" s="2"/>
      <c r="I453" s="2"/>
    </row>
    <row r="454" spans="2:9" ht="15" x14ac:dyDescent="0.25">
      <c r="B454" s="2"/>
      <c r="C454" s="61"/>
      <c r="F454" s="2"/>
      <c r="I454" s="2"/>
    </row>
    <row r="455" spans="2:9" ht="15" x14ac:dyDescent="0.25">
      <c r="B455" s="2"/>
      <c r="C455" s="61"/>
      <c r="F455" s="2"/>
      <c r="I455" s="2"/>
    </row>
    <row r="456" spans="2:9" ht="15" x14ac:dyDescent="0.25">
      <c r="B456" s="2"/>
      <c r="C456" s="61"/>
      <c r="F456" s="2"/>
      <c r="I456" s="2"/>
    </row>
    <row r="457" spans="2:9" ht="15" x14ac:dyDescent="0.25">
      <c r="B457" s="2"/>
      <c r="C457" s="61"/>
      <c r="F457" s="2"/>
      <c r="I457" s="2"/>
    </row>
    <row r="458" spans="2:9" ht="15" x14ac:dyDescent="0.25">
      <c r="B458" s="2"/>
      <c r="C458" s="61"/>
      <c r="F458" s="2"/>
      <c r="I458" s="2"/>
    </row>
    <row r="459" spans="2:9" ht="15" x14ac:dyDescent="0.25">
      <c r="B459" s="2"/>
      <c r="C459" s="61"/>
      <c r="F459" s="2"/>
      <c r="I459" s="2"/>
    </row>
    <row r="460" spans="2:9" ht="15" x14ac:dyDescent="0.25">
      <c r="B460" s="2"/>
      <c r="C460" s="61"/>
      <c r="F460" s="2"/>
      <c r="I460" s="2"/>
    </row>
    <row r="461" spans="2:9" ht="15" x14ac:dyDescent="0.25">
      <c r="B461" s="2"/>
      <c r="C461" s="61"/>
      <c r="F461" s="2"/>
      <c r="I461" s="2"/>
    </row>
    <row r="462" spans="2:9" ht="15" x14ac:dyDescent="0.25">
      <c r="B462" s="2"/>
      <c r="C462" s="61"/>
      <c r="F462" s="2"/>
      <c r="I462" s="2"/>
    </row>
    <row r="463" spans="2:9" ht="15" x14ac:dyDescent="0.25">
      <c r="B463" s="2"/>
      <c r="C463" s="61"/>
      <c r="F463" s="2"/>
      <c r="I463" s="2"/>
    </row>
    <row r="464" spans="2:9" ht="15" x14ac:dyDescent="0.25">
      <c r="B464" s="2"/>
      <c r="C464" s="61"/>
      <c r="F464" s="2"/>
      <c r="I464" s="2"/>
    </row>
    <row r="465" spans="2:9" ht="15" x14ac:dyDescent="0.25">
      <c r="B465" s="2"/>
      <c r="C465" s="61"/>
      <c r="F465" s="2"/>
      <c r="I465" s="2"/>
    </row>
    <row r="466" spans="2:9" ht="15" x14ac:dyDescent="0.25">
      <c r="B466" s="2"/>
      <c r="C466" s="61"/>
      <c r="F466" s="2"/>
      <c r="I466" s="2"/>
    </row>
    <row r="467" spans="2:9" ht="15" x14ac:dyDescent="0.25">
      <c r="B467" s="2"/>
      <c r="C467" s="61"/>
      <c r="F467" s="2"/>
      <c r="I467" s="2"/>
    </row>
    <row r="468" spans="2:9" ht="15" x14ac:dyDescent="0.25">
      <c r="B468" s="2"/>
      <c r="C468" s="61"/>
      <c r="F468" s="2"/>
      <c r="I468" s="2"/>
    </row>
    <row r="469" spans="2:9" ht="15" x14ac:dyDescent="0.25">
      <c r="B469" s="2"/>
      <c r="C469" s="61"/>
      <c r="F469" s="2"/>
      <c r="I469" s="2"/>
    </row>
    <row r="470" spans="2:9" ht="15" x14ac:dyDescent="0.25">
      <c r="B470" s="2"/>
      <c r="C470" s="61"/>
      <c r="F470" s="2"/>
      <c r="I470" s="2"/>
    </row>
    <row r="471" spans="2:9" ht="15" x14ac:dyDescent="0.25">
      <c r="B471" s="2"/>
      <c r="C471" s="61"/>
      <c r="F471" s="2"/>
      <c r="I471" s="2"/>
    </row>
    <row r="472" spans="2:9" ht="15" x14ac:dyDescent="0.25">
      <c r="B472" s="2"/>
      <c r="C472" s="61"/>
      <c r="F472" s="2"/>
      <c r="I472" s="2"/>
    </row>
    <row r="473" spans="2:9" ht="15" x14ac:dyDescent="0.25">
      <c r="B473" s="2"/>
      <c r="C473" s="61"/>
      <c r="F473" s="2"/>
      <c r="I473" s="2"/>
    </row>
    <row r="474" spans="2:9" ht="15" x14ac:dyDescent="0.25">
      <c r="B474" s="2"/>
      <c r="C474" s="61"/>
      <c r="F474" s="2"/>
      <c r="I474" s="2"/>
    </row>
    <row r="475" spans="2:9" ht="15" x14ac:dyDescent="0.25">
      <c r="B475" s="2"/>
      <c r="C475" s="61"/>
      <c r="F475" s="2"/>
      <c r="I475" s="2"/>
    </row>
    <row r="476" spans="2:9" ht="15" x14ac:dyDescent="0.25">
      <c r="B476" s="2"/>
      <c r="C476" s="61"/>
      <c r="F476" s="2"/>
      <c r="I476" s="2"/>
    </row>
    <row r="477" spans="2:9" ht="15" x14ac:dyDescent="0.25">
      <c r="B477" s="2"/>
      <c r="C477" s="61"/>
      <c r="F477" s="2"/>
      <c r="I477" s="2"/>
    </row>
    <row r="478" spans="2:9" ht="15" x14ac:dyDescent="0.25">
      <c r="B478" s="2"/>
      <c r="C478" s="61"/>
      <c r="F478" s="2"/>
      <c r="I478" s="2"/>
    </row>
    <row r="479" spans="2:9" ht="15" x14ac:dyDescent="0.25">
      <c r="B479" s="2"/>
      <c r="C479" s="61"/>
      <c r="F479" s="2"/>
      <c r="I479" s="2"/>
    </row>
    <row r="480" spans="2:9" ht="15" x14ac:dyDescent="0.25">
      <c r="B480" s="2"/>
      <c r="C480" s="61"/>
      <c r="F480" s="2"/>
      <c r="I480" s="2"/>
    </row>
    <row r="481" spans="2:9" ht="15" x14ac:dyDescent="0.25">
      <c r="B481" s="2"/>
      <c r="C481" s="61"/>
      <c r="F481" s="2"/>
      <c r="I481" s="2"/>
    </row>
    <row r="482" spans="2:9" ht="15" x14ac:dyDescent="0.25">
      <c r="B482" s="2"/>
      <c r="C482" s="61"/>
      <c r="F482" s="2"/>
      <c r="I482" s="2"/>
    </row>
    <row r="483" spans="2:9" ht="15" x14ac:dyDescent="0.25">
      <c r="B483" s="2"/>
      <c r="C483" s="61"/>
      <c r="F483" s="2"/>
      <c r="I483" s="2"/>
    </row>
    <row r="484" spans="2:9" ht="15" x14ac:dyDescent="0.25">
      <c r="B484" s="2"/>
      <c r="C484" s="61"/>
      <c r="F484" s="2"/>
      <c r="I484" s="2"/>
    </row>
    <row r="485" spans="2:9" ht="15" x14ac:dyDescent="0.25">
      <c r="B485" s="2"/>
      <c r="C485" s="61"/>
      <c r="F485" s="2"/>
      <c r="I485" s="2"/>
    </row>
    <row r="486" spans="2:9" ht="15" x14ac:dyDescent="0.25">
      <c r="B486" s="2"/>
      <c r="C486" s="61"/>
      <c r="F486" s="2"/>
      <c r="I486" s="2"/>
    </row>
    <row r="487" spans="2:9" ht="15" x14ac:dyDescent="0.25">
      <c r="B487" s="2"/>
      <c r="C487" s="61"/>
      <c r="F487" s="2"/>
      <c r="I487" s="2"/>
    </row>
    <row r="488" spans="2:9" ht="15" x14ac:dyDescent="0.25">
      <c r="B488" s="2"/>
      <c r="C488" s="61"/>
      <c r="F488" s="2"/>
      <c r="I488" s="2"/>
    </row>
    <row r="489" spans="2:9" ht="15" x14ac:dyDescent="0.25">
      <c r="B489" s="2"/>
      <c r="C489" s="61"/>
      <c r="F489" s="2"/>
      <c r="I489" s="2"/>
    </row>
    <row r="490" spans="2:9" ht="15" x14ac:dyDescent="0.25">
      <c r="B490" s="2"/>
      <c r="C490" s="61"/>
      <c r="F490" s="2"/>
      <c r="I490" s="2"/>
    </row>
    <row r="491" spans="2:9" ht="15" x14ac:dyDescent="0.25">
      <c r="B491" s="2"/>
      <c r="C491" s="61"/>
      <c r="F491" s="2"/>
      <c r="I491" s="2"/>
    </row>
    <row r="492" spans="2:9" ht="15" x14ac:dyDescent="0.25">
      <c r="B492" s="2"/>
      <c r="C492" s="61"/>
      <c r="F492" s="2"/>
      <c r="I492" s="2"/>
    </row>
    <row r="493" spans="2:9" ht="15" x14ac:dyDescent="0.25">
      <c r="B493" s="2"/>
      <c r="C493" s="61"/>
      <c r="F493" s="2"/>
      <c r="I493" s="2"/>
    </row>
    <row r="494" spans="2:9" ht="15" x14ac:dyDescent="0.25">
      <c r="B494" s="2"/>
      <c r="C494" s="61"/>
      <c r="F494" s="2"/>
      <c r="I494" s="2"/>
    </row>
    <row r="495" spans="2:9" ht="15" x14ac:dyDescent="0.25">
      <c r="B495" s="2"/>
      <c r="C495" s="61"/>
      <c r="F495" s="2"/>
      <c r="I495" s="2"/>
    </row>
    <row r="496" spans="2:9" ht="15" x14ac:dyDescent="0.25">
      <c r="B496" s="2"/>
      <c r="C496" s="61"/>
      <c r="F496" s="2"/>
      <c r="I496" s="2"/>
    </row>
    <row r="497" spans="2:9" ht="15" x14ac:dyDescent="0.25">
      <c r="B497" s="2"/>
      <c r="C497" s="61"/>
      <c r="F497" s="2"/>
      <c r="I497" s="2"/>
    </row>
    <row r="498" spans="2:9" ht="15" x14ac:dyDescent="0.25">
      <c r="B498" s="2"/>
      <c r="C498" s="61"/>
      <c r="F498" s="2"/>
      <c r="I498" s="2"/>
    </row>
    <row r="499" spans="2:9" ht="15" x14ac:dyDescent="0.25">
      <c r="B499" s="2"/>
      <c r="C499" s="61"/>
      <c r="F499" s="2"/>
      <c r="I499" s="2"/>
    </row>
    <row r="500" spans="2:9" ht="15" x14ac:dyDescent="0.25">
      <c r="B500" s="2"/>
      <c r="C500" s="61"/>
      <c r="F500" s="2"/>
      <c r="I500" s="2"/>
    </row>
    <row r="501" spans="2:9" ht="15" x14ac:dyDescent="0.25">
      <c r="B501" s="2"/>
      <c r="C501" s="61"/>
      <c r="F501" s="2"/>
      <c r="I501" s="2"/>
    </row>
    <row r="502" spans="2:9" ht="15" x14ac:dyDescent="0.25">
      <c r="B502" s="2"/>
      <c r="C502" s="61"/>
      <c r="F502" s="2"/>
      <c r="I502" s="2"/>
    </row>
    <row r="503" spans="2:9" ht="15" x14ac:dyDescent="0.25">
      <c r="B503" s="2"/>
      <c r="C503" s="61"/>
      <c r="F503" s="2"/>
      <c r="I503" s="2"/>
    </row>
    <row r="504" spans="2:9" ht="15" x14ac:dyDescent="0.25">
      <c r="B504" s="2"/>
      <c r="C504" s="61"/>
      <c r="F504" s="2"/>
      <c r="I504" s="2"/>
    </row>
    <row r="505" spans="2:9" ht="15" x14ac:dyDescent="0.25">
      <c r="B505" s="2"/>
      <c r="C505" s="61"/>
      <c r="F505" s="2"/>
      <c r="I505" s="2"/>
    </row>
    <row r="506" spans="2:9" ht="15" x14ac:dyDescent="0.25">
      <c r="B506" s="2"/>
      <c r="C506" s="61"/>
      <c r="F506" s="2"/>
      <c r="I506" s="2"/>
    </row>
    <row r="507" spans="2:9" ht="15" x14ac:dyDescent="0.25">
      <c r="B507" s="2"/>
      <c r="C507" s="61"/>
      <c r="F507" s="2"/>
      <c r="I507" s="2"/>
    </row>
    <row r="508" spans="2:9" ht="15" x14ac:dyDescent="0.25">
      <c r="B508" s="2"/>
      <c r="C508" s="61"/>
      <c r="F508" s="2"/>
      <c r="I508" s="2"/>
    </row>
    <row r="509" spans="2:9" ht="15" x14ac:dyDescent="0.25">
      <c r="B509" s="2"/>
      <c r="C509" s="61"/>
      <c r="F509" s="2"/>
      <c r="I509" s="2"/>
    </row>
    <row r="510" spans="2:9" ht="15" x14ac:dyDescent="0.25">
      <c r="B510" s="2"/>
      <c r="C510" s="61"/>
      <c r="F510" s="2"/>
      <c r="I510" s="2"/>
    </row>
    <row r="511" spans="2:9" ht="15" x14ac:dyDescent="0.25">
      <c r="B511" s="2"/>
      <c r="C511" s="61"/>
      <c r="F511" s="2"/>
      <c r="I511" s="2"/>
    </row>
    <row r="512" spans="2:9" ht="15" x14ac:dyDescent="0.25">
      <c r="B512" s="2"/>
      <c r="C512" s="61"/>
      <c r="F512" s="2"/>
      <c r="I512" s="2"/>
    </row>
    <row r="513" spans="2:9" ht="15" x14ac:dyDescent="0.25">
      <c r="B513" s="2"/>
      <c r="C513" s="61"/>
      <c r="F513" s="2"/>
      <c r="I513" s="2"/>
    </row>
    <row r="514" spans="2:9" ht="15" x14ac:dyDescent="0.25">
      <c r="B514" s="2"/>
      <c r="C514" s="61"/>
      <c r="F514" s="2"/>
      <c r="I514" s="2"/>
    </row>
    <row r="515" spans="2:9" ht="15" x14ac:dyDescent="0.25">
      <c r="B515" s="2"/>
      <c r="C515" s="61"/>
      <c r="F515" s="2"/>
      <c r="I515" s="2"/>
    </row>
    <row r="516" spans="2:9" ht="15" x14ac:dyDescent="0.25">
      <c r="B516" s="2"/>
      <c r="C516" s="61"/>
      <c r="F516" s="2"/>
      <c r="I516" s="2"/>
    </row>
    <row r="517" spans="2:9" ht="15" x14ac:dyDescent="0.25">
      <c r="B517" s="2"/>
      <c r="C517" s="61"/>
      <c r="F517" s="2"/>
      <c r="I517" s="2"/>
    </row>
    <row r="518" spans="2:9" ht="15" x14ac:dyDescent="0.25">
      <c r="B518" s="2"/>
      <c r="C518" s="61"/>
      <c r="F518" s="2"/>
      <c r="I518" s="2"/>
    </row>
    <row r="519" spans="2:9" ht="15" x14ac:dyDescent="0.25">
      <c r="B519" s="2"/>
      <c r="C519" s="61"/>
      <c r="F519" s="2"/>
      <c r="I519" s="2"/>
    </row>
    <row r="520" spans="2:9" ht="15" x14ac:dyDescent="0.25">
      <c r="B520" s="2"/>
      <c r="C520" s="61"/>
      <c r="F520" s="2"/>
      <c r="I520" s="2"/>
    </row>
    <row r="521" spans="2:9" ht="15" x14ac:dyDescent="0.25">
      <c r="B521" s="2"/>
      <c r="C521" s="61"/>
      <c r="F521" s="2"/>
      <c r="I521" s="2"/>
    </row>
    <row r="522" spans="2:9" ht="15" x14ac:dyDescent="0.25">
      <c r="B522" s="2"/>
      <c r="C522" s="61"/>
      <c r="F522" s="2"/>
      <c r="I522" s="2"/>
    </row>
    <row r="523" spans="2:9" ht="15" x14ac:dyDescent="0.25">
      <c r="B523" s="2"/>
      <c r="C523" s="61"/>
      <c r="F523" s="2"/>
      <c r="I523" s="2"/>
    </row>
    <row r="524" spans="2:9" ht="15" x14ac:dyDescent="0.25">
      <c r="B524" s="2"/>
      <c r="C524" s="61"/>
      <c r="F524" s="2"/>
      <c r="I524" s="2"/>
    </row>
    <row r="525" spans="2:9" ht="15" x14ac:dyDescent="0.25">
      <c r="B525" s="2"/>
      <c r="C525" s="61"/>
      <c r="F525" s="2"/>
      <c r="I525" s="2"/>
    </row>
    <row r="526" spans="2:9" ht="15" x14ac:dyDescent="0.25">
      <c r="B526" s="2"/>
      <c r="C526" s="61"/>
      <c r="F526" s="2"/>
      <c r="I526" s="2"/>
    </row>
    <row r="527" spans="2:9" ht="15" x14ac:dyDescent="0.25">
      <c r="B527" s="2"/>
      <c r="C527" s="61"/>
      <c r="F527" s="2"/>
      <c r="I527" s="2"/>
    </row>
    <row r="528" spans="2:9" ht="15" x14ac:dyDescent="0.25">
      <c r="B528" s="2"/>
      <c r="C528" s="61"/>
      <c r="F528" s="2"/>
      <c r="I528" s="2"/>
    </row>
    <row r="529" spans="2:9" ht="15" x14ac:dyDescent="0.25">
      <c r="B529" s="2"/>
      <c r="C529" s="61"/>
      <c r="F529" s="2"/>
      <c r="I529" s="2"/>
    </row>
    <row r="530" spans="2:9" ht="15" x14ac:dyDescent="0.25">
      <c r="B530" s="2"/>
      <c r="C530" s="61"/>
      <c r="F530" s="2"/>
      <c r="I530" s="2"/>
    </row>
    <row r="531" spans="2:9" ht="15" x14ac:dyDescent="0.25">
      <c r="B531" s="2"/>
      <c r="C531" s="61"/>
      <c r="F531" s="2"/>
      <c r="I531" s="2"/>
    </row>
    <row r="532" spans="2:9" ht="15" x14ac:dyDescent="0.25">
      <c r="B532" s="2"/>
      <c r="C532" s="61"/>
      <c r="F532" s="2"/>
      <c r="I532" s="2"/>
    </row>
    <row r="533" spans="2:9" ht="15" x14ac:dyDescent="0.25">
      <c r="B533" s="2"/>
      <c r="C533" s="61"/>
      <c r="F533" s="2"/>
      <c r="I533" s="2"/>
    </row>
    <row r="534" spans="2:9" ht="15" x14ac:dyDescent="0.25">
      <c r="B534" s="2"/>
      <c r="C534" s="61"/>
      <c r="F534" s="2"/>
      <c r="I534" s="2"/>
    </row>
    <row r="535" spans="2:9" ht="15" x14ac:dyDescent="0.25">
      <c r="B535" s="2"/>
      <c r="C535" s="61"/>
      <c r="F535" s="2"/>
      <c r="I535" s="2"/>
    </row>
    <row r="536" spans="2:9" ht="15" x14ac:dyDescent="0.25">
      <c r="B536" s="2"/>
      <c r="C536" s="61"/>
      <c r="F536" s="2"/>
      <c r="I536" s="2"/>
    </row>
    <row r="537" spans="2:9" ht="15" x14ac:dyDescent="0.25">
      <c r="B537" s="2"/>
      <c r="C537" s="61"/>
      <c r="F537" s="2"/>
      <c r="I537" s="2"/>
    </row>
    <row r="538" spans="2:9" ht="15" x14ac:dyDescent="0.25">
      <c r="B538" s="2"/>
      <c r="C538" s="61"/>
      <c r="F538" s="2"/>
      <c r="I538" s="2"/>
    </row>
    <row r="539" spans="2:9" ht="15" x14ac:dyDescent="0.25">
      <c r="B539" s="2"/>
      <c r="C539" s="61"/>
      <c r="F539" s="2"/>
      <c r="I539" s="2"/>
    </row>
    <row r="540" spans="2:9" ht="15" x14ac:dyDescent="0.25">
      <c r="B540" s="2"/>
      <c r="C540" s="61"/>
      <c r="F540" s="2"/>
      <c r="I540" s="2"/>
    </row>
    <row r="541" spans="2:9" ht="15" x14ac:dyDescent="0.25">
      <c r="B541" s="2"/>
      <c r="C541" s="61"/>
      <c r="F541" s="2"/>
      <c r="I541" s="2"/>
    </row>
    <row r="542" spans="2:9" ht="15" x14ac:dyDescent="0.25">
      <c r="B542" s="2"/>
      <c r="C542" s="61"/>
      <c r="F542" s="2"/>
      <c r="I542" s="2"/>
    </row>
    <row r="543" spans="2:9" ht="15" x14ac:dyDescent="0.25">
      <c r="B543" s="2"/>
      <c r="C543" s="61"/>
      <c r="F543" s="2"/>
      <c r="I543" s="2"/>
    </row>
    <row r="544" spans="2:9" ht="15" x14ac:dyDescent="0.25">
      <c r="B544" s="2"/>
      <c r="C544" s="61"/>
      <c r="F544" s="2"/>
      <c r="I544" s="2"/>
    </row>
    <row r="545" spans="2:9" ht="15" x14ac:dyDescent="0.25">
      <c r="B545" s="2"/>
      <c r="C545" s="61"/>
      <c r="F545" s="2"/>
      <c r="I545" s="2"/>
    </row>
    <row r="546" spans="2:9" ht="15" x14ac:dyDescent="0.25">
      <c r="B546" s="2"/>
      <c r="C546" s="61"/>
      <c r="F546" s="2"/>
      <c r="I546" s="2"/>
    </row>
    <row r="547" spans="2:9" ht="15" x14ac:dyDescent="0.25">
      <c r="B547" s="2"/>
      <c r="C547" s="61"/>
      <c r="F547" s="2"/>
      <c r="I547" s="2"/>
    </row>
    <row r="548" spans="2:9" ht="15" x14ac:dyDescent="0.25">
      <c r="B548" s="2"/>
      <c r="C548" s="61"/>
      <c r="F548" s="2"/>
      <c r="I548" s="2"/>
    </row>
    <row r="549" spans="2:9" ht="15" x14ac:dyDescent="0.25">
      <c r="B549" s="2"/>
      <c r="C549" s="61"/>
      <c r="F549" s="2"/>
      <c r="I549" s="2"/>
    </row>
    <row r="550" spans="2:9" ht="15" x14ac:dyDescent="0.25">
      <c r="B550" s="2"/>
      <c r="C550" s="61"/>
      <c r="F550" s="2"/>
      <c r="I550" s="2"/>
    </row>
    <row r="551" spans="2:9" ht="15" x14ac:dyDescent="0.25">
      <c r="B551" s="2"/>
      <c r="C551" s="61"/>
      <c r="F551" s="2"/>
      <c r="I551" s="2"/>
    </row>
    <row r="552" spans="2:9" ht="15" x14ac:dyDescent="0.25">
      <c r="B552" s="2"/>
      <c r="C552" s="61"/>
      <c r="F552" s="2"/>
      <c r="I552" s="2"/>
    </row>
    <row r="553" spans="2:9" ht="15" x14ac:dyDescent="0.25">
      <c r="B553" s="2"/>
      <c r="C553" s="61"/>
      <c r="F553" s="2"/>
      <c r="I553" s="2"/>
    </row>
    <row r="554" spans="2:9" ht="15" x14ac:dyDescent="0.25">
      <c r="B554" s="2"/>
      <c r="C554" s="61"/>
      <c r="F554" s="2"/>
      <c r="I554" s="2"/>
    </row>
    <row r="555" spans="2:9" ht="15" x14ac:dyDescent="0.25">
      <c r="B555" s="2"/>
      <c r="C555" s="61"/>
      <c r="F555" s="2"/>
      <c r="I555" s="2"/>
    </row>
    <row r="556" spans="2:9" ht="15" x14ac:dyDescent="0.25">
      <c r="B556" s="2"/>
      <c r="C556" s="61"/>
      <c r="F556" s="2"/>
      <c r="I556" s="2"/>
    </row>
    <row r="557" spans="2:9" ht="15" x14ac:dyDescent="0.25">
      <c r="B557" s="2"/>
      <c r="C557" s="61"/>
      <c r="F557" s="2"/>
      <c r="I557" s="2"/>
    </row>
    <row r="558" spans="2:9" ht="15" x14ac:dyDescent="0.25">
      <c r="B558" s="2"/>
      <c r="C558" s="61"/>
      <c r="F558" s="2"/>
      <c r="I558" s="2"/>
    </row>
    <row r="559" spans="2:9" ht="15" x14ac:dyDescent="0.25">
      <c r="B559" s="2"/>
      <c r="C559" s="61"/>
      <c r="F559" s="2"/>
      <c r="I559" s="2"/>
    </row>
    <row r="560" spans="2:9" ht="15" x14ac:dyDescent="0.25">
      <c r="B560" s="2"/>
      <c r="C560" s="61"/>
      <c r="F560" s="2"/>
      <c r="I560" s="2"/>
    </row>
    <row r="561" spans="2:9" ht="15" x14ac:dyDescent="0.25">
      <c r="B561" s="2"/>
      <c r="C561" s="61"/>
      <c r="F561" s="2"/>
      <c r="I561" s="2"/>
    </row>
    <row r="562" spans="2:9" ht="15" x14ac:dyDescent="0.25">
      <c r="B562" s="2"/>
      <c r="C562" s="61"/>
      <c r="F562" s="2"/>
      <c r="I562" s="2"/>
    </row>
    <row r="563" spans="2:9" ht="15" x14ac:dyDescent="0.25">
      <c r="B563" s="2"/>
      <c r="C563" s="61"/>
      <c r="F563" s="2"/>
      <c r="I563" s="2"/>
    </row>
    <row r="564" spans="2:9" ht="15" x14ac:dyDescent="0.25">
      <c r="B564" s="2"/>
      <c r="C564" s="61"/>
      <c r="F564" s="2"/>
      <c r="I564" s="2"/>
    </row>
    <row r="565" spans="2:9" ht="15" x14ac:dyDescent="0.25">
      <c r="B565" s="2"/>
      <c r="C565" s="61"/>
      <c r="F565" s="2"/>
      <c r="I565" s="2"/>
    </row>
    <row r="566" spans="2:9" ht="15" x14ac:dyDescent="0.25">
      <c r="B566" s="2"/>
      <c r="C566" s="61"/>
      <c r="F566" s="2"/>
      <c r="I566" s="2"/>
    </row>
    <row r="567" spans="2:9" ht="15" x14ac:dyDescent="0.25">
      <c r="B567" s="2"/>
      <c r="C567" s="61"/>
      <c r="F567" s="2"/>
      <c r="I567" s="2"/>
    </row>
    <row r="568" spans="2:9" ht="15" x14ac:dyDescent="0.25">
      <c r="B568" s="2"/>
      <c r="C568" s="61"/>
      <c r="F568" s="2"/>
      <c r="I568" s="2"/>
    </row>
    <row r="569" spans="2:9" ht="15" x14ac:dyDescent="0.25">
      <c r="B569" s="2"/>
      <c r="C569" s="61"/>
      <c r="F569" s="2"/>
      <c r="I569" s="2"/>
    </row>
    <row r="570" spans="2:9" ht="15" x14ac:dyDescent="0.25">
      <c r="B570" s="2"/>
      <c r="C570" s="61"/>
      <c r="F570" s="2"/>
      <c r="I570" s="2"/>
    </row>
    <row r="571" spans="2:9" ht="15" x14ac:dyDescent="0.25">
      <c r="B571" s="2"/>
      <c r="C571" s="61"/>
      <c r="F571" s="2"/>
      <c r="I571" s="2"/>
    </row>
    <row r="572" spans="2:9" ht="15" x14ac:dyDescent="0.25">
      <c r="B572" s="2"/>
      <c r="C572" s="61"/>
      <c r="F572" s="2"/>
      <c r="I572" s="2"/>
    </row>
    <row r="573" spans="2:9" ht="15" x14ac:dyDescent="0.25">
      <c r="B573" s="2"/>
      <c r="C573" s="61"/>
      <c r="F573" s="2"/>
      <c r="I573" s="2"/>
    </row>
    <row r="574" spans="2:9" ht="15" x14ac:dyDescent="0.25">
      <c r="B574" s="2"/>
      <c r="C574" s="61"/>
      <c r="F574" s="2"/>
      <c r="I574" s="2"/>
    </row>
    <row r="575" spans="2:9" ht="15" x14ac:dyDescent="0.25">
      <c r="B575" s="2"/>
      <c r="C575" s="61"/>
      <c r="F575" s="2"/>
      <c r="I575" s="2"/>
    </row>
    <row r="576" spans="2:9" ht="15" x14ac:dyDescent="0.25">
      <c r="B576" s="2"/>
      <c r="C576" s="61"/>
      <c r="F576" s="2"/>
      <c r="I576" s="2"/>
    </row>
    <row r="577" spans="2:9" ht="15" x14ac:dyDescent="0.25">
      <c r="B577" s="2"/>
      <c r="C577" s="61"/>
      <c r="F577" s="2"/>
      <c r="I577" s="2"/>
    </row>
    <row r="578" spans="2:9" ht="15" x14ac:dyDescent="0.25">
      <c r="B578" s="2"/>
      <c r="C578" s="61"/>
      <c r="F578" s="2"/>
      <c r="I578" s="2"/>
    </row>
    <row r="579" spans="2:9" ht="15" x14ac:dyDescent="0.25">
      <c r="B579" s="2"/>
      <c r="C579" s="61"/>
      <c r="F579" s="2"/>
      <c r="I579" s="2"/>
    </row>
    <row r="580" spans="2:9" ht="15" x14ac:dyDescent="0.25">
      <c r="B580" s="2"/>
      <c r="C580" s="61"/>
      <c r="F580" s="2"/>
      <c r="I580" s="2"/>
    </row>
    <row r="581" spans="2:9" ht="15" x14ac:dyDescent="0.25">
      <c r="B581" s="2"/>
      <c r="C581" s="61"/>
      <c r="F581" s="2"/>
      <c r="I581" s="2"/>
    </row>
    <row r="582" spans="2:9" ht="15" x14ac:dyDescent="0.25">
      <c r="B582" s="2"/>
      <c r="C582" s="61"/>
      <c r="F582" s="2"/>
      <c r="I582" s="2"/>
    </row>
    <row r="583" spans="2:9" ht="15" x14ac:dyDescent="0.25">
      <c r="B583" s="2"/>
      <c r="C583" s="61"/>
      <c r="F583" s="2"/>
      <c r="I583" s="2"/>
    </row>
    <row r="584" spans="2:9" ht="15" x14ac:dyDescent="0.25">
      <c r="B584" s="2"/>
      <c r="C584" s="61"/>
      <c r="F584" s="2"/>
      <c r="I584" s="2"/>
    </row>
    <row r="585" spans="2:9" ht="15" x14ac:dyDescent="0.25">
      <c r="B585" s="2"/>
      <c r="C585" s="61"/>
      <c r="F585" s="2"/>
      <c r="I585" s="2"/>
    </row>
    <row r="586" spans="2:9" ht="15" x14ac:dyDescent="0.25">
      <c r="B586" s="2"/>
      <c r="C586" s="61"/>
      <c r="F586" s="2"/>
      <c r="I586" s="2"/>
    </row>
    <row r="587" spans="2:9" ht="15" x14ac:dyDescent="0.25">
      <c r="B587" s="2"/>
      <c r="C587" s="61"/>
      <c r="F587" s="2"/>
      <c r="I587" s="2"/>
    </row>
    <row r="588" spans="2:9" ht="15" x14ac:dyDescent="0.25">
      <c r="B588" s="2"/>
      <c r="C588" s="61"/>
      <c r="F588" s="2"/>
      <c r="I588" s="2"/>
    </row>
    <row r="589" spans="2:9" ht="15" x14ac:dyDescent="0.25">
      <c r="B589" s="2"/>
      <c r="C589" s="61"/>
      <c r="F589" s="2"/>
      <c r="I589" s="2"/>
    </row>
    <row r="590" spans="2:9" ht="15" x14ac:dyDescent="0.25">
      <c r="B590" s="2"/>
      <c r="C590" s="61"/>
      <c r="F590" s="2"/>
      <c r="I590" s="2"/>
    </row>
    <row r="591" spans="2:9" ht="15" x14ac:dyDescent="0.25">
      <c r="B591" s="2"/>
      <c r="C591" s="61"/>
      <c r="F591" s="2"/>
      <c r="I591" s="2"/>
    </row>
    <row r="592" spans="2:9" ht="15" x14ac:dyDescent="0.25">
      <c r="B592" s="2"/>
      <c r="C592" s="61"/>
      <c r="F592" s="2"/>
      <c r="I592" s="2"/>
    </row>
    <row r="593" spans="2:9" ht="15" x14ac:dyDescent="0.25">
      <c r="B593" s="2"/>
      <c r="C593" s="61"/>
      <c r="F593" s="2"/>
      <c r="I593" s="2"/>
    </row>
    <row r="594" spans="2:9" ht="15" x14ac:dyDescent="0.25">
      <c r="B594" s="2"/>
      <c r="C594" s="61"/>
      <c r="F594" s="2"/>
      <c r="I594" s="2"/>
    </row>
    <row r="595" spans="2:9" ht="15" x14ac:dyDescent="0.25">
      <c r="B595" s="2"/>
      <c r="C595" s="61"/>
      <c r="F595" s="2"/>
      <c r="I595" s="2"/>
    </row>
    <row r="596" spans="2:9" ht="15" x14ac:dyDescent="0.25">
      <c r="B596" s="2"/>
      <c r="C596" s="61"/>
      <c r="F596" s="2"/>
      <c r="I596" s="2"/>
    </row>
    <row r="597" spans="2:9" ht="15" x14ac:dyDescent="0.25">
      <c r="B597" s="2"/>
      <c r="C597" s="61"/>
      <c r="F597" s="2"/>
      <c r="I597" s="2"/>
    </row>
    <row r="598" spans="2:9" ht="15" x14ac:dyDescent="0.25">
      <c r="B598" s="2"/>
      <c r="C598" s="61"/>
      <c r="F598" s="2"/>
      <c r="I598" s="2"/>
    </row>
    <row r="599" spans="2:9" ht="15" x14ac:dyDescent="0.25">
      <c r="B599" s="2"/>
      <c r="C599" s="61"/>
      <c r="F599" s="2"/>
      <c r="I599" s="2"/>
    </row>
    <row r="600" spans="2:9" ht="15" x14ac:dyDescent="0.25">
      <c r="B600" s="2"/>
      <c r="C600" s="61"/>
      <c r="F600" s="2"/>
      <c r="I600" s="2"/>
    </row>
    <row r="601" spans="2:9" ht="15" x14ac:dyDescent="0.25">
      <c r="B601" s="2"/>
      <c r="C601" s="61"/>
      <c r="F601" s="2"/>
      <c r="I601" s="2"/>
    </row>
    <row r="602" spans="2:9" ht="15" x14ac:dyDescent="0.25">
      <c r="B602" s="2"/>
      <c r="C602" s="61"/>
      <c r="F602" s="2"/>
      <c r="I602" s="2"/>
    </row>
    <row r="603" spans="2:9" ht="15" x14ac:dyDescent="0.25">
      <c r="B603" s="2"/>
      <c r="C603" s="61"/>
      <c r="F603" s="2"/>
      <c r="I603" s="2"/>
    </row>
    <row r="604" spans="2:9" ht="15" x14ac:dyDescent="0.25">
      <c r="B604" s="2"/>
      <c r="C604" s="61"/>
      <c r="F604" s="2"/>
      <c r="I604" s="2"/>
    </row>
    <row r="605" spans="2:9" ht="15" x14ac:dyDescent="0.25">
      <c r="B605" s="2"/>
      <c r="C605" s="61"/>
      <c r="F605" s="2"/>
      <c r="I605" s="2"/>
    </row>
    <row r="606" spans="2:9" ht="15" x14ac:dyDescent="0.25">
      <c r="B606" s="2"/>
      <c r="C606" s="61"/>
      <c r="F606" s="2"/>
      <c r="I606" s="2"/>
    </row>
    <row r="607" spans="2:9" ht="15" x14ac:dyDescent="0.25">
      <c r="B607" s="2"/>
      <c r="C607" s="61"/>
      <c r="F607" s="2"/>
      <c r="I607" s="2"/>
    </row>
    <row r="608" spans="2:9" ht="15" x14ac:dyDescent="0.25">
      <c r="B608" s="2"/>
      <c r="C608" s="61"/>
      <c r="F608" s="2"/>
      <c r="I608" s="2"/>
    </row>
    <row r="609" spans="2:9" ht="15" x14ac:dyDescent="0.25">
      <c r="B609" s="2"/>
      <c r="C609" s="61"/>
      <c r="F609" s="2"/>
      <c r="I609" s="2"/>
    </row>
    <row r="610" spans="2:9" ht="15" x14ac:dyDescent="0.25">
      <c r="B610" s="2"/>
      <c r="C610" s="61"/>
      <c r="F610" s="2"/>
      <c r="I610" s="2"/>
    </row>
    <row r="611" spans="2:9" ht="15" x14ac:dyDescent="0.25">
      <c r="B611" s="2"/>
      <c r="C611" s="61"/>
      <c r="F611" s="2"/>
      <c r="I611" s="2"/>
    </row>
    <row r="612" spans="2:9" ht="15" x14ac:dyDescent="0.25">
      <c r="B612" s="2"/>
      <c r="C612" s="61"/>
      <c r="F612" s="2"/>
      <c r="I612" s="2"/>
    </row>
    <row r="613" spans="2:9" ht="15" x14ac:dyDescent="0.25">
      <c r="B613" s="2"/>
      <c r="C613" s="61"/>
      <c r="F613" s="2"/>
      <c r="I613" s="2"/>
    </row>
    <row r="614" spans="2:9" ht="15" x14ac:dyDescent="0.25">
      <c r="B614" s="2"/>
      <c r="C614" s="61"/>
      <c r="F614" s="2"/>
      <c r="I614" s="2"/>
    </row>
    <row r="615" spans="2:9" ht="15" x14ac:dyDescent="0.25">
      <c r="B615" s="2"/>
      <c r="C615" s="61"/>
      <c r="F615" s="2"/>
      <c r="I615" s="2"/>
    </row>
    <row r="616" spans="2:9" ht="15" x14ac:dyDescent="0.25">
      <c r="B616" s="2"/>
      <c r="C616" s="61"/>
      <c r="F616" s="2"/>
      <c r="I616" s="2"/>
    </row>
    <row r="617" spans="2:9" ht="15" x14ac:dyDescent="0.25">
      <c r="B617" s="2"/>
      <c r="C617" s="61"/>
      <c r="F617" s="2"/>
      <c r="I617" s="2"/>
    </row>
    <row r="618" spans="2:9" ht="15" x14ac:dyDescent="0.25">
      <c r="B618" s="2"/>
      <c r="C618" s="61"/>
      <c r="F618" s="2"/>
      <c r="I618" s="2"/>
    </row>
    <row r="619" spans="2:9" ht="15" x14ac:dyDescent="0.25">
      <c r="B619" s="2"/>
      <c r="C619" s="61"/>
      <c r="F619" s="2"/>
      <c r="I619" s="2"/>
    </row>
    <row r="620" spans="2:9" ht="15" x14ac:dyDescent="0.25">
      <c r="B620" s="2"/>
      <c r="C620" s="61"/>
      <c r="F620" s="2"/>
      <c r="I620" s="2"/>
    </row>
    <row r="621" spans="2:9" ht="15" x14ac:dyDescent="0.25">
      <c r="B621" s="2"/>
      <c r="C621" s="61"/>
      <c r="F621" s="2"/>
      <c r="I621" s="2"/>
    </row>
    <row r="622" spans="2:9" ht="15" x14ac:dyDescent="0.25">
      <c r="B622" s="2"/>
      <c r="C622" s="61"/>
      <c r="F622" s="2"/>
      <c r="I622" s="2"/>
    </row>
    <row r="623" spans="2:9" ht="15" x14ac:dyDescent="0.25">
      <c r="B623" s="2"/>
      <c r="C623" s="61"/>
      <c r="F623" s="2"/>
      <c r="I623" s="2"/>
    </row>
    <row r="624" spans="2:9" ht="15" x14ac:dyDescent="0.25">
      <c r="B624" s="2"/>
      <c r="C624" s="61"/>
      <c r="F624" s="2"/>
      <c r="I624" s="2"/>
    </row>
    <row r="625" spans="2:9" ht="15" x14ac:dyDescent="0.25">
      <c r="B625" s="2"/>
      <c r="C625" s="61"/>
      <c r="F625" s="2"/>
      <c r="I625" s="2"/>
    </row>
    <row r="626" spans="2:9" ht="15" x14ac:dyDescent="0.25">
      <c r="B626" s="2"/>
      <c r="C626" s="61"/>
      <c r="F626" s="2"/>
      <c r="I626" s="2"/>
    </row>
    <row r="627" spans="2:9" ht="15" x14ac:dyDescent="0.25">
      <c r="B627" s="2"/>
      <c r="C627" s="61"/>
      <c r="F627" s="2"/>
      <c r="I627" s="2"/>
    </row>
    <row r="628" spans="2:9" ht="15" x14ac:dyDescent="0.25">
      <c r="B628" s="2"/>
      <c r="C628" s="61"/>
      <c r="F628" s="2"/>
      <c r="I628" s="2"/>
    </row>
    <row r="629" spans="2:9" ht="15" x14ac:dyDescent="0.25">
      <c r="B629" s="2"/>
      <c r="C629" s="61"/>
      <c r="F629" s="2"/>
      <c r="I629" s="2"/>
    </row>
    <row r="630" spans="2:9" ht="15" x14ac:dyDescent="0.25">
      <c r="B630" s="2"/>
      <c r="C630" s="61"/>
      <c r="F630" s="2"/>
      <c r="I630" s="2"/>
    </row>
    <row r="631" spans="2:9" ht="15" x14ac:dyDescent="0.25">
      <c r="B631" s="2"/>
      <c r="C631" s="61"/>
      <c r="F631" s="2"/>
      <c r="I631" s="2"/>
    </row>
    <row r="632" spans="2:9" ht="15" x14ac:dyDescent="0.25">
      <c r="B632" s="2"/>
      <c r="C632" s="61"/>
      <c r="F632" s="2"/>
      <c r="I632" s="2"/>
    </row>
    <row r="633" spans="2:9" ht="15" x14ac:dyDescent="0.25">
      <c r="B633" s="2"/>
      <c r="C633" s="61"/>
      <c r="F633" s="2"/>
      <c r="I633" s="2"/>
    </row>
    <row r="634" spans="2:9" ht="15" x14ac:dyDescent="0.25">
      <c r="B634" s="2"/>
      <c r="C634" s="61"/>
      <c r="F634" s="2"/>
      <c r="I634" s="2"/>
    </row>
    <row r="635" spans="2:9" ht="15" x14ac:dyDescent="0.25">
      <c r="B635" s="2"/>
      <c r="C635" s="61"/>
      <c r="F635" s="2"/>
      <c r="I635" s="2"/>
    </row>
    <row r="636" spans="2:9" ht="15" x14ac:dyDescent="0.25">
      <c r="B636" s="2"/>
      <c r="C636" s="61"/>
      <c r="F636" s="2"/>
      <c r="I636" s="2"/>
    </row>
    <row r="637" spans="2:9" ht="15" x14ac:dyDescent="0.25">
      <c r="B637" s="2"/>
      <c r="C637" s="61"/>
      <c r="F637" s="2"/>
      <c r="I637" s="2"/>
    </row>
    <row r="638" spans="2:9" ht="15" x14ac:dyDescent="0.25">
      <c r="B638" s="2"/>
      <c r="C638" s="61"/>
      <c r="F638" s="2"/>
      <c r="I638" s="2"/>
    </row>
    <row r="639" spans="2:9" ht="15" x14ac:dyDescent="0.25">
      <c r="B639" s="2"/>
      <c r="C639" s="61"/>
      <c r="F639" s="2"/>
      <c r="I639" s="2"/>
    </row>
    <row r="640" spans="2:9" ht="15" x14ac:dyDescent="0.25">
      <c r="B640" s="2"/>
      <c r="C640" s="61"/>
      <c r="F640" s="2"/>
      <c r="I640" s="2"/>
    </row>
    <row r="641" spans="2:9" ht="15" x14ac:dyDescent="0.25">
      <c r="B641" s="2"/>
      <c r="C641" s="61"/>
      <c r="F641" s="2"/>
      <c r="I641" s="2"/>
    </row>
    <row r="642" spans="2:9" ht="15" x14ac:dyDescent="0.25">
      <c r="B642" s="2"/>
      <c r="C642" s="61"/>
      <c r="F642" s="2"/>
      <c r="I642" s="2"/>
    </row>
    <row r="643" spans="2:9" ht="15" x14ac:dyDescent="0.25">
      <c r="B643" s="2"/>
      <c r="C643" s="61"/>
      <c r="F643" s="2"/>
      <c r="I643" s="2"/>
    </row>
    <row r="644" spans="2:9" ht="15" x14ac:dyDescent="0.25">
      <c r="B644" s="2"/>
      <c r="C644" s="61"/>
      <c r="F644" s="2"/>
      <c r="I644" s="2"/>
    </row>
    <row r="645" spans="2:9" ht="15" x14ac:dyDescent="0.25">
      <c r="B645" s="2"/>
      <c r="C645" s="61"/>
      <c r="F645" s="2"/>
      <c r="I645" s="2"/>
    </row>
    <row r="646" spans="2:9" ht="15" x14ac:dyDescent="0.25">
      <c r="B646" s="2"/>
      <c r="C646" s="61"/>
      <c r="F646" s="2"/>
      <c r="I646" s="2"/>
    </row>
    <row r="647" spans="2:9" ht="15" x14ac:dyDescent="0.25">
      <c r="B647" s="2"/>
      <c r="C647" s="61"/>
      <c r="F647" s="2"/>
      <c r="I647" s="2"/>
    </row>
    <row r="648" spans="2:9" ht="15" x14ac:dyDescent="0.25">
      <c r="B648" s="2"/>
      <c r="C648" s="61"/>
      <c r="F648" s="2"/>
      <c r="I648" s="2"/>
    </row>
    <row r="649" spans="2:9" ht="15" x14ac:dyDescent="0.25">
      <c r="B649" s="2"/>
      <c r="C649" s="61"/>
      <c r="F649" s="2"/>
      <c r="I649" s="2"/>
    </row>
    <row r="650" spans="2:9" ht="15" x14ac:dyDescent="0.25">
      <c r="B650" s="2"/>
      <c r="C650" s="61"/>
      <c r="F650" s="2"/>
      <c r="I650" s="2"/>
    </row>
    <row r="651" spans="2:9" ht="15" x14ac:dyDescent="0.25">
      <c r="B651" s="2"/>
      <c r="C651" s="61"/>
      <c r="F651" s="2"/>
      <c r="I651" s="2"/>
    </row>
    <row r="652" spans="2:9" ht="15" x14ac:dyDescent="0.25">
      <c r="B652" s="2"/>
      <c r="C652" s="61"/>
      <c r="F652" s="2"/>
      <c r="I652" s="2"/>
    </row>
    <row r="653" spans="2:9" ht="15" x14ac:dyDescent="0.25">
      <c r="B653" s="2"/>
      <c r="C653" s="61"/>
      <c r="F653" s="2"/>
      <c r="I653" s="2"/>
    </row>
    <row r="654" spans="2:9" ht="15" x14ac:dyDescent="0.25">
      <c r="B654" s="2"/>
      <c r="C654" s="61"/>
      <c r="F654" s="2"/>
      <c r="I654" s="2"/>
    </row>
    <row r="655" spans="2:9" ht="15" x14ac:dyDescent="0.25">
      <c r="B655" s="2"/>
      <c r="C655" s="61"/>
      <c r="F655" s="2"/>
      <c r="I655" s="2"/>
    </row>
    <row r="656" spans="2:9" ht="15" x14ac:dyDescent="0.25">
      <c r="B656" s="2"/>
      <c r="C656" s="61"/>
      <c r="F656" s="2"/>
      <c r="I656" s="2"/>
    </row>
    <row r="657" spans="2:9" ht="15" x14ac:dyDescent="0.25">
      <c r="B657" s="2"/>
      <c r="C657" s="61"/>
      <c r="F657" s="2"/>
      <c r="I657" s="2"/>
    </row>
    <row r="658" spans="2:9" ht="15" x14ac:dyDescent="0.25">
      <c r="B658" s="2"/>
      <c r="C658" s="61"/>
      <c r="F658" s="2"/>
      <c r="I658" s="2"/>
    </row>
    <row r="659" spans="2:9" ht="15" x14ac:dyDescent="0.25">
      <c r="B659" s="2"/>
      <c r="C659" s="61"/>
      <c r="F659" s="2"/>
      <c r="I659" s="2"/>
    </row>
    <row r="660" spans="2:9" ht="15" x14ac:dyDescent="0.25">
      <c r="B660" s="2"/>
      <c r="C660" s="61"/>
      <c r="F660" s="2"/>
      <c r="I660" s="2"/>
    </row>
    <row r="661" spans="2:9" ht="15" x14ac:dyDescent="0.25">
      <c r="B661" s="2"/>
      <c r="C661" s="61"/>
      <c r="F661" s="2"/>
      <c r="I661" s="2"/>
    </row>
    <row r="662" spans="2:9" ht="15" x14ac:dyDescent="0.25">
      <c r="B662" s="2"/>
      <c r="C662" s="61"/>
      <c r="F662" s="2"/>
      <c r="I662" s="2"/>
    </row>
    <row r="663" spans="2:9" ht="15" x14ac:dyDescent="0.25">
      <c r="B663" s="2"/>
      <c r="C663" s="61"/>
      <c r="F663" s="2"/>
      <c r="I663" s="2"/>
    </row>
    <row r="664" spans="2:9" ht="15" x14ac:dyDescent="0.25">
      <c r="B664" s="2"/>
      <c r="C664" s="61"/>
      <c r="F664" s="2"/>
      <c r="I664" s="2"/>
    </row>
    <row r="665" spans="2:9" ht="15" x14ac:dyDescent="0.25">
      <c r="B665" s="2"/>
      <c r="C665" s="61"/>
      <c r="F665" s="2"/>
      <c r="I665" s="2"/>
    </row>
    <row r="666" spans="2:9" ht="15" x14ac:dyDescent="0.25">
      <c r="B666" s="2"/>
      <c r="C666" s="61"/>
      <c r="F666" s="2"/>
      <c r="I666" s="2"/>
    </row>
    <row r="667" spans="2:9" ht="15" x14ac:dyDescent="0.25">
      <c r="B667" s="2"/>
      <c r="C667" s="61"/>
      <c r="F667" s="2"/>
      <c r="I667" s="2"/>
    </row>
    <row r="668" spans="2:9" ht="15" x14ac:dyDescent="0.25">
      <c r="B668" s="2"/>
      <c r="C668" s="61"/>
      <c r="F668" s="2"/>
      <c r="I668" s="2"/>
    </row>
    <row r="669" spans="2:9" ht="15" x14ac:dyDescent="0.25">
      <c r="B669" s="2"/>
      <c r="C669" s="61"/>
      <c r="F669" s="2"/>
      <c r="I669" s="2"/>
    </row>
    <row r="670" spans="2:9" ht="15" x14ac:dyDescent="0.25">
      <c r="B670" s="2"/>
      <c r="C670" s="61"/>
      <c r="F670" s="2"/>
      <c r="I670" s="2"/>
    </row>
    <row r="671" spans="2:9" ht="15" x14ac:dyDescent="0.25">
      <c r="B671" s="2"/>
      <c r="C671" s="61"/>
      <c r="F671" s="2"/>
      <c r="I671" s="2"/>
    </row>
    <row r="672" spans="2:9" ht="15" x14ac:dyDescent="0.25">
      <c r="B672" s="2"/>
      <c r="C672" s="61"/>
      <c r="F672" s="2"/>
      <c r="I672" s="2"/>
    </row>
    <row r="673" spans="2:9" ht="15" x14ac:dyDescent="0.25">
      <c r="B673" s="2"/>
      <c r="C673" s="61"/>
      <c r="F673" s="2"/>
      <c r="I673" s="2"/>
    </row>
    <row r="674" spans="2:9" ht="15" x14ac:dyDescent="0.25">
      <c r="B674" s="2"/>
      <c r="C674" s="61"/>
      <c r="F674" s="2"/>
      <c r="I674" s="2"/>
    </row>
    <row r="675" spans="2:9" ht="15" x14ac:dyDescent="0.25">
      <c r="B675" s="2"/>
      <c r="C675" s="61"/>
      <c r="F675" s="2"/>
      <c r="I675" s="2"/>
    </row>
    <row r="676" spans="2:9" ht="15" x14ac:dyDescent="0.25">
      <c r="B676" s="2"/>
      <c r="C676" s="61"/>
      <c r="F676" s="2"/>
      <c r="I676" s="2"/>
    </row>
    <row r="677" spans="2:9" ht="15" x14ac:dyDescent="0.25">
      <c r="B677" s="2"/>
      <c r="C677" s="61"/>
      <c r="F677" s="2"/>
      <c r="I677" s="2"/>
    </row>
    <row r="678" spans="2:9" ht="15" x14ac:dyDescent="0.25">
      <c r="B678" s="2"/>
      <c r="C678" s="61"/>
      <c r="F678" s="2"/>
      <c r="I678" s="2"/>
    </row>
    <row r="679" spans="2:9" ht="15" x14ac:dyDescent="0.25">
      <c r="B679" s="2"/>
      <c r="C679" s="61"/>
      <c r="F679" s="2"/>
      <c r="I679" s="2"/>
    </row>
    <row r="680" spans="2:9" ht="15" x14ac:dyDescent="0.25">
      <c r="B680" s="2"/>
      <c r="C680" s="61"/>
      <c r="F680" s="2"/>
      <c r="I680" s="2"/>
    </row>
    <row r="681" spans="2:9" ht="15" x14ac:dyDescent="0.25">
      <c r="B681" s="2"/>
      <c r="C681" s="61"/>
      <c r="F681" s="2"/>
      <c r="I681" s="2"/>
    </row>
    <row r="682" spans="2:9" ht="15" x14ac:dyDescent="0.25">
      <c r="B682" s="2"/>
      <c r="C682" s="61"/>
      <c r="F682" s="2"/>
      <c r="I682" s="2"/>
    </row>
    <row r="683" spans="2:9" ht="15" x14ac:dyDescent="0.25">
      <c r="B683" s="2"/>
      <c r="C683" s="61"/>
      <c r="F683" s="2"/>
      <c r="I683" s="2"/>
    </row>
    <row r="684" spans="2:9" ht="15" x14ac:dyDescent="0.25">
      <c r="B684" s="2"/>
      <c r="C684" s="61"/>
      <c r="F684" s="2"/>
      <c r="I684" s="2"/>
    </row>
    <row r="685" spans="2:9" ht="15" x14ac:dyDescent="0.25">
      <c r="B685" s="2"/>
      <c r="C685" s="61"/>
      <c r="F685" s="2"/>
      <c r="I685" s="2"/>
    </row>
    <row r="686" spans="2:9" ht="15" x14ac:dyDescent="0.25">
      <c r="B686" s="2"/>
      <c r="C686" s="61"/>
      <c r="F686" s="2"/>
      <c r="I686" s="2"/>
    </row>
    <row r="687" spans="2:9" ht="15" x14ac:dyDescent="0.25">
      <c r="B687" s="2"/>
      <c r="C687" s="61"/>
      <c r="F687" s="2"/>
      <c r="I687" s="2"/>
    </row>
    <row r="688" spans="2:9" ht="15" x14ac:dyDescent="0.25">
      <c r="B688" s="2"/>
      <c r="C688" s="61"/>
      <c r="F688" s="2"/>
      <c r="I688" s="2"/>
    </row>
    <row r="689" spans="2:9" ht="15" x14ac:dyDescent="0.25">
      <c r="B689" s="2"/>
      <c r="C689" s="61"/>
      <c r="F689" s="2"/>
      <c r="I689" s="2"/>
    </row>
    <row r="690" spans="2:9" ht="15" x14ac:dyDescent="0.25">
      <c r="B690" s="2"/>
      <c r="C690" s="61"/>
      <c r="F690" s="2"/>
      <c r="I690" s="2"/>
    </row>
    <row r="691" spans="2:9" ht="15" x14ac:dyDescent="0.25">
      <c r="B691" s="2"/>
      <c r="C691" s="61"/>
      <c r="F691" s="2"/>
      <c r="I691" s="2"/>
    </row>
    <row r="692" spans="2:9" ht="15" x14ac:dyDescent="0.25">
      <c r="B692" s="2"/>
      <c r="C692" s="61"/>
      <c r="F692" s="2"/>
      <c r="I692" s="2"/>
    </row>
    <row r="693" spans="2:9" ht="15" x14ac:dyDescent="0.25">
      <c r="B693" s="2"/>
      <c r="C693" s="61"/>
      <c r="F693" s="2"/>
      <c r="I693" s="2"/>
    </row>
    <row r="694" spans="2:9" ht="15" x14ac:dyDescent="0.25">
      <c r="B694" s="2"/>
      <c r="C694" s="61"/>
      <c r="F694" s="2"/>
      <c r="I694" s="2"/>
    </row>
    <row r="695" spans="2:9" ht="15" x14ac:dyDescent="0.25">
      <c r="B695" s="2"/>
      <c r="C695" s="61"/>
      <c r="F695" s="2"/>
      <c r="I695" s="2"/>
    </row>
    <row r="696" spans="2:9" ht="15" x14ac:dyDescent="0.25">
      <c r="B696" s="2"/>
      <c r="C696" s="61"/>
      <c r="F696" s="2"/>
      <c r="I696" s="2"/>
    </row>
    <row r="697" spans="2:9" ht="15" x14ac:dyDescent="0.25">
      <c r="B697" s="2"/>
      <c r="C697" s="61"/>
      <c r="F697" s="2"/>
      <c r="I697" s="2"/>
    </row>
    <row r="698" spans="2:9" ht="15" x14ac:dyDescent="0.25">
      <c r="B698" s="2"/>
      <c r="C698" s="61"/>
      <c r="F698" s="2"/>
      <c r="I698" s="2"/>
    </row>
    <row r="699" spans="2:9" ht="15" x14ac:dyDescent="0.25">
      <c r="B699" s="2"/>
      <c r="C699" s="61"/>
      <c r="F699" s="2"/>
      <c r="I699" s="2"/>
    </row>
    <row r="700" spans="2:9" ht="15" x14ac:dyDescent="0.25">
      <c r="B700" s="2"/>
      <c r="C700" s="61"/>
      <c r="F700" s="2"/>
      <c r="I700" s="2"/>
    </row>
    <row r="701" spans="2:9" ht="15" x14ac:dyDescent="0.25">
      <c r="B701" s="2"/>
      <c r="C701" s="61"/>
      <c r="F701" s="2"/>
      <c r="I701" s="2"/>
    </row>
    <row r="702" spans="2:9" ht="15" x14ac:dyDescent="0.25">
      <c r="B702" s="2"/>
      <c r="C702" s="61"/>
      <c r="F702" s="2"/>
      <c r="I702" s="2"/>
    </row>
    <row r="703" spans="2:9" ht="15" x14ac:dyDescent="0.25">
      <c r="B703" s="2"/>
      <c r="C703" s="61"/>
      <c r="F703" s="2"/>
      <c r="I703" s="2"/>
    </row>
    <row r="704" spans="2:9" ht="15" x14ac:dyDescent="0.25">
      <c r="B704" s="2"/>
      <c r="C704" s="61"/>
      <c r="F704" s="2"/>
      <c r="I704" s="2"/>
    </row>
    <row r="705" spans="2:9" ht="15" x14ac:dyDescent="0.25">
      <c r="B705" s="2"/>
      <c r="C705" s="61"/>
      <c r="F705" s="2"/>
      <c r="I705" s="2"/>
    </row>
    <row r="706" spans="2:9" ht="15" x14ac:dyDescent="0.25">
      <c r="B706" s="2"/>
      <c r="C706" s="61"/>
      <c r="F706" s="2"/>
      <c r="I706" s="2"/>
    </row>
    <row r="707" spans="2:9" ht="15" x14ac:dyDescent="0.25">
      <c r="B707" s="2"/>
      <c r="C707" s="61"/>
      <c r="F707" s="2"/>
      <c r="I707" s="2"/>
    </row>
    <row r="708" spans="2:9" ht="15" x14ac:dyDescent="0.25">
      <c r="B708" s="2"/>
      <c r="C708" s="61"/>
      <c r="F708" s="2"/>
      <c r="I708" s="2"/>
    </row>
    <row r="709" spans="2:9" ht="15" x14ac:dyDescent="0.25">
      <c r="B709" s="2"/>
      <c r="C709" s="61"/>
      <c r="F709" s="2"/>
      <c r="I709" s="2"/>
    </row>
    <row r="710" spans="2:9" ht="15" x14ac:dyDescent="0.25">
      <c r="B710" s="2"/>
      <c r="C710" s="61"/>
      <c r="F710" s="2"/>
      <c r="I710" s="2"/>
    </row>
    <row r="711" spans="2:9" ht="15" x14ac:dyDescent="0.25">
      <c r="B711" s="2"/>
      <c r="C711" s="61"/>
      <c r="F711" s="2"/>
      <c r="I711" s="2"/>
    </row>
    <row r="712" spans="2:9" ht="15" x14ac:dyDescent="0.25">
      <c r="B712" s="2"/>
      <c r="C712" s="61"/>
      <c r="F712" s="2"/>
      <c r="I712" s="2"/>
    </row>
    <row r="713" spans="2:9" ht="15" x14ac:dyDescent="0.25">
      <c r="B713" s="2"/>
      <c r="C713" s="61"/>
      <c r="F713" s="2"/>
      <c r="I713" s="2"/>
    </row>
    <row r="714" spans="2:9" ht="15" x14ac:dyDescent="0.25">
      <c r="B714" s="2"/>
      <c r="C714" s="61"/>
      <c r="F714" s="2"/>
      <c r="I714" s="2"/>
    </row>
    <row r="715" spans="2:9" ht="15" x14ac:dyDescent="0.25">
      <c r="B715" s="2"/>
      <c r="C715" s="61"/>
      <c r="F715" s="2"/>
      <c r="I715" s="2"/>
    </row>
    <row r="716" spans="2:9" ht="15" x14ac:dyDescent="0.25">
      <c r="B716" s="2"/>
      <c r="C716" s="61"/>
      <c r="F716" s="2"/>
      <c r="I716" s="2"/>
    </row>
    <row r="717" spans="2:9" ht="15" x14ac:dyDescent="0.25">
      <c r="B717" s="2"/>
      <c r="C717" s="61"/>
      <c r="F717" s="2"/>
      <c r="I717" s="2"/>
    </row>
    <row r="718" spans="2:9" ht="15" x14ac:dyDescent="0.25">
      <c r="B718" s="2"/>
      <c r="C718" s="61"/>
      <c r="F718" s="2"/>
      <c r="I718" s="2"/>
    </row>
    <row r="719" spans="2:9" ht="15" x14ac:dyDescent="0.25">
      <c r="B719" s="2"/>
      <c r="C719" s="61"/>
      <c r="F719" s="2"/>
      <c r="I719" s="2"/>
    </row>
    <row r="720" spans="2:9" ht="15" x14ac:dyDescent="0.25">
      <c r="B720" s="2"/>
      <c r="C720" s="61"/>
      <c r="F720" s="2"/>
      <c r="I720" s="2"/>
    </row>
    <row r="721" spans="2:9" ht="15" x14ac:dyDescent="0.25">
      <c r="B721" s="2"/>
      <c r="C721" s="61"/>
      <c r="F721" s="2"/>
      <c r="I721" s="2"/>
    </row>
    <row r="722" spans="2:9" ht="15" x14ac:dyDescent="0.25">
      <c r="B722" s="2"/>
      <c r="C722" s="61"/>
      <c r="F722" s="2"/>
      <c r="I722" s="2"/>
    </row>
    <row r="723" spans="2:9" ht="15" x14ac:dyDescent="0.25">
      <c r="B723" s="2"/>
      <c r="C723" s="61"/>
      <c r="F723" s="2"/>
      <c r="I723" s="2"/>
    </row>
    <row r="724" spans="2:9" ht="15" x14ac:dyDescent="0.25">
      <c r="B724" s="2"/>
      <c r="C724" s="61"/>
      <c r="F724" s="2"/>
      <c r="I724" s="2"/>
    </row>
    <row r="725" spans="2:9" ht="15" x14ac:dyDescent="0.25">
      <c r="B725" s="2"/>
      <c r="C725" s="61"/>
      <c r="F725" s="2"/>
      <c r="I725" s="2"/>
    </row>
    <row r="726" spans="2:9" ht="15" x14ac:dyDescent="0.25">
      <c r="B726" s="2"/>
      <c r="C726" s="61"/>
      <c r="F726" s="2"/>
      <c r="I726" s="2"/>
    </row>
    <row r="727" spans="2:9" ht="15" x14ac:dyDescent="0.25">
      <c r="B727" s="2"/>
      <c r="C727" s="61"/>
      <c r="F727" s="2"/>
      <c r="I727" s="2"/>
    </row>
    <row r="728" spans="2:9" ht="15" x14ac:dyDescent="0.25">
      <c r="B728" s="2"/>
      <c r="C728" s="61"/>
      <c r="F728" s="2"/>
      <c r="I728" s="2"/>
    </row>
    <row r="729" spans="2:9" ht="15" x14ac:dyDescent="0.25">
      <c r="B729" s="2"/>
      <c r="C729" s="61"/>
      <c r="F729" s="2"/>
      <c r="I729" s="2"/>
    </row>
    <row r="730" spans="2:9" ht="15" x14ac:dyDescent="0.25">
      <c r="B730" s="2"/>
      <c r="C730" s="61"/>
      <c r="F730" s="2"/>
      <c r="I730" s="2"/>
    </row>
    <row r="731" spans="2:9" ht="15" x14ac:dyDescent="0.25">
      <c r="B731" s="2"/>
      <c r="C731" s="61"/>
      <c r="F731" s="2"/>
      <c r="I731" s="2"/>
    </row>
    <row r="732" spans="2:9" ht="15" x14ac:dyDescent="0.25">
      <c r="B732" s="2"/>
      <c r="C732" s="61"/>
      <c r="F732" s="2"/>
      <c r="I732" s="2"/>
    </row>
    <row r="733" spans="2:9" ht="15" x14ac:dyDescent="0.25">
      <c r="B733" s="2"/>
      <c r="C733" s="61"/>
      <c r="F733" s="2"/>
      <c r="I733" s="2"/>
    </row>
    <row r="734" spans="2:9" ht="15" x14ac:dyDescent="0.25">
      <c r="B734" s="2"/>
      <c r="C734" s="61"/>
      <c r="F734" s="2"/>
      <c r="I734" s="2"/>
    </row>
    <row r="735" spans="2:9" ht="15" x14ac:dyDescent="0.25">
      <c r="B735" s="2"/>
      <c r="C735" s="61"/>
      <c r="F735" s="2"/>
      <c r="I735" s="2"/>
    </row>
    <row r="736" spans="2:9" ht="15" x14ac:dyDescent="0.25">
      <c r="B736" s="2"/>
      <c r="C736" s="61"/>
      <c r="F736" s="2"/>
      <c r="I736" s="2"/>
    </row>
    <row r="737" spans="2:9" ht="15" x14ac:dyDescent="0.25">
      <c r="B737" s="2"/>
      <c r="C737" s="61"/>
      <c r="F737" s="2"/>
      <c r="I737" s="2"/>
    </row>
    <row r="738" spans="2:9" ht="15" x14ac:dyDescent="0.25">
      <c r="B738" s="2"/>
      <c r="C738" s="61"/>
      <c r="F738" s="2"/>
      <c r="I738" s="2"/>
    </row>
    <row r="739" spans="2:9" ht="15" x14ac:dyDescent="0.25">
      <c r="B739" s="2"/>
      <c r="C739" s="61"/>
      <c r="F739" s="2"/>
      <c r="I739" s="2"/>
    </row>
    <row r="740" spans="2:9" ht="15" x14ac:dyDescent="0.25">
      <c r="B740" s="2"/>
      <c r="C740" s="61"/>
      <c r="F740" s="2"/>
      <c r="I740" s="2"/>
    </row>
    <row r="741" spans="2:9" ht="15" x14ac:dyDescent="0.25">
      <c r="B741" s="2"/>
      <c r="C741" s="61"/>
      <c r="F741" s="2"/>
      <c r="I741" s="2"/>
    </row>
    <row r="742" spans="2:9" ht="15" x14ac:dyDescent="0.25">
      <c r="B742" s="2"/>
      <c r="C742" s="61"/>
      <c r="F742" s="2"/>
      <c r="I742" s="2"/>
    </row>
    <row r="743" spans="2:9" ht="15" x14ac:dyDescent="0.25">
      <c r="B743" s="2"/>
      <c r="C743" s="61"/>
      <c r="F743" s="2"/>
      <c r="I743" s="2"/>
    </row>
    <row r="744" spans="2:9" ht="15" x14ac:dyDescent="0.25">
      <c r="B744" s="2"/>
      <c r="C744" s="61"/>
      <c r="F744" s="2"/>
      <c r="I744" s="2"/>
    </row>
    <row r="745" spans="2:9" ht="15" x14ac:dyDescent="0.25">
      <c r="B745" s="2"/>
      <c r="C745" s="61"/>
      <c r="F745" s="2"/>
      <c r="I745" s="2"/>
    </row>
    <row r="746" spans="2:9" ht="15" x14ac:dyDescent="0.25">
      <c r="B746" s="2"/>
      <c r="C746" s="61"/>
      <c r="F746" s="2"/>
      <c r="I746" s="2"/>
    </row>
    <row r="747" spans="2:9" ht="15" x14ac:dyDescent="0.25">
      <c r="B747" s="2"/>
      <c r="C747" s="61"/>
      <c r="F747" s="2"/>
      <c r="I747" s="2"/>
    </row>
    <row r="748" spans="2:9" ht="15" x14ac:dyDescent="0.25">
      <c r="B748" s="2"/>
      <c r="C748" s="61"/>
      <c r="F748" s="2"/>
      <c r="I748" s="2"/>
    </row>
    <row r="749" spans="2:9" ht="15" x14ac:dyDescent="0.25">
      <c r="B749" s="2"/>
      <c r="C749" s="61"/>
      <c r="F749" s="2"/>
      <c r="I749" s="2"/>
    </row>
    <row r="750" spans="2:9" ht="15" x14ac:dyDescent="0.25">
      <c r="B750" s="2"/>
      <c r="C750" s="61"/>
      <c r="F750" s="2"/>
      <c r="I750" s="2"/>
    </row>
    <row r="751" spans="2:9" ht="15" x14ac:dyDescent="0.25">
      <c r="B751" s="2"/>
      <c r="C751" s="61"/>
      <c r="F751" s="2"/>
      <c r="I751" s="2"/>
    </row>
    <row r="752" spans="2:9" ht="15" x14ac:dyDescent="0.25">
      <c r="B752" s="2"/>
      <c r="C752" s="61"/>
      <c r="F752" s="2"/>
      <c r="I752" s="2"/>
    </row>
    <row r="753" spans="2:9" ht="15" x14ac:dyDescent="0.25">
      <c r="B753" s="2"/>
      <c r="C753" s="61"/>
      <c r="F753" s="2"/>
      <c r="I753" s="2"/>
    </row>
    <row r="754" spans="2:9" ht="15" x14ac:dyDescent="0.25">
      <c r="B754" s="2"/>
      <c r="C754" s="61"/>
      <c r="F754" s="2"/>
      <c r="I754" s="2"/>
    </row>
    <row r="755" spans="2:9" ht="15" x14ac:dyDescent="0.25">
      <c r="B755" s="2"/>
      <c r="C755" s="61"/>
      <c r="F755" s="2"/>
      <c r="I755" s="2"/>
    </row>
    <row r="756" spans="2:9" ht="15" x14ac:dyDescent="0.25">
      <c r="B756" s="2"/>
      <c r="C756" s="61"/>
      <c r="F756" s="2"/>
      <c r="I756" s="2"/>
    </row>
    <row r="757" spans="2:9" ht="15" x14ac:dyDescent="0.25">
      <c r="B757" s="2"/>
      <c r="C757" s="61"/>
      <c r="F757" s="2"/>
      <c r="I757" s="2"/>
    </row>
    <row r="758" spans="2:9" ht="15" x14ac:dyDescent="0.25">
      <c r="B758" s="2"/>
      <c r="C758" s="61"/>
      <c r="F758" s="2"/>
      <c r="I758" s="2"/>
    </row>
    <row r="759" spans="2:9" ht="15" x14ac:dyDescent="0.25">
      <c r="B759" s="2"/>
      <c r="C759" s="61"/>
      <c r="F759" s="2"/>
      <c r="I759" s="2"/>
    </row>
    <row r="760" spans="2:9" ht="15" x14ac:dyDescent="0.25">
      <c r="B760" s="2"/>
      <c r="C760" s="61"/>
      <c r="F760" s="2"/>
      <c r="I760" s="2"/>
    </row>
    <row r="761" spans="2:9" ht="15" x14ac:dyDescent="0.25">
      <c r="B761" s="2"/>
      <c r="C761" s="61"/>
      <c r="F761" s="2"/>
      <c r="I761" s="2"/>
    </row>
    <row r="762" spans="2:9" ht="15" x14ac:dyDescent="0.25">
      <c r="B762" s="2"/>
      <c r="C762" s="61"/>
      <c r="F762" s="2"/>
      <c r="I762" s="2"/>
    </row>
    <row r="763" spans="2:9" ht="15" x14ac:dyDescent="0.25">
      <c r="B763" s="2"/>
      <c r="C763" s="61"/>
      <c r="F763" s="2"/>
      <c r="I763" s="2"/>
    </row>
    <row r="764" spans="2:9" ht="15" x14ac:dyDescent="0.25">
      <c r="B764" s="2"/>
      <c r="C764" s="61"/>
      <c r="F764" s="2"/>
      <c r="I764" s="2"/>
    </row>
    <row r="765" spans="2:9" ht="15" x14ac:dyDescent="0.25">
      <c r="B765" s="2"/>
      <c r="C765" s="61"/>
      <c r="F765" s="2"/>
      <c r="I765" s="2"/>
    </row>
    <row r="766" spans="2:9" ht="15" x14ac:dyDescent="0.25">
      <c r="B766" s="2"/>
      <c r="C766" s="61"/>
      <c r="F766" s="2"/>
      <c r="I766" s="2"/>
    </row>
    <row r="767" spans="2:9" ht="15" x14ac:dyDescent="0.25">
      <c r="B767" s="2"/>
      <c r="C767" s="61"/>
      <c r="F767" s="2"/>
      <c r="I767" s="2"/>
    </row>
    <row r="768" spans="2:9" ht="15" x14ac:dyDescent="0.25">
      <c r="B768" s="2"/>
      <c r="C768" s="61"/>
      <c r="F768" s="2"/>
      <c r="I768" s="2"/>
    </row>
    <row r="769" spans="2:9" ht="15" x14ac:dyDescent="0.25">
      <c r="B769" s="2"/>
      <c r="C769" s="61"/>
      <c r="F769" s="2"/>
      <c r="I769" s="2"/>
    </row>
    <row r="770" spans="2:9" ht="15" x14ac:dyDescent="0.25">
      <c r="B770" s="2"/>
      <c r="C770" s="61"/>
      <c r="F770" s="2"/>
      <c r="I770" s="2"/>
    </row>
    <row r="771" spans="2:9" ht="15" x14ac:dyDescent="0.25">
      <c r="B771" s="2"/>
      <c r="C771" s="61"/>
      <c r="F771" s="2"/>
      <c r="I771" s="2"/>
    </row>
    <row r="772" spans="2:9" ht="15" x14ac:dyDescent="0.25">
      <c r="B772" s="2"/>
      <c r="C772" s="61"/>
      <c r="F772" s="2"/>
      <c r="I772" s="2"/>
    </row>
    <row r="773" spans="2:9" ht="15" x14ac:dyDescent="0.25">
      <c r="B773" s="2"/>
      <c r="C773" s="61"/>
      <c r="F773" s="2"/>
      <c r="I773" s="2"/>
    </row>
    <row r="774" spans="2:9" ht="15" x14ac:dyDescent="0.25">
      <c r="B774" s="2"/>
      <c r="C774" s="61"/>
      <c r="F774" s="2"/>
      <c r="I774" s="2"/>
    </row>
    <row r="775" spans="2:9" ht="15" x14ac:dyDescent="0.25">
      <c r="B775" s="2"/>
      <c r="C775" s="61"/>
      <c r="F775" s="2"/>
      <c r="I775" s="2"/>
    </row>
    <row r="776" spans="2:9" ht="15" x14ac:dyDescent="0.25">
      <c r="B776" s="2"/>
      <c r="C776" s="61"/>
      <c r="F776" s="2"/>
      <c r="I776" s="2"/>
    </row>
    <row r="777" spans="2:9" ht="15" x14ac:dyDescent="0.25">
      <c r="B777" s="2"/>
      <c r="C777" s="61"/>
      <c r="F777" s="2"/>
      <c r="I777" s="2"/>
    </row>
    <row r="778" spans="2:9" ht="15" x14ac:dyDescent="0.25">
      <c r="B778" s="2"/>
      <c r="C778" s="61"/>
      <c r="F778" s="2"/>
      <c r="I778" s="2"/>
    </row>
    <row r="779" spans="2:9" ht="15" x14ac:dyDescent="0.25">
      <c r="B779" s="2"/>
      <c r="C779" s="61"/>
      <c r="F779" s="2"/>
      <c r="I779" s="2"/>
    </row>
    <row r="780" spans="2:9" ht="15" x14ac:dyDescent="0.25">
      <c r="B780" s="2"/>
      <c r="C780" s="61"/>
      <c r="F780" s="2"/>
      <c r="I780" s="2"/>
    </row>
    <row r="781" spans="2:9" ht="15" x14ac:dyDescent="0.25">
      <c r="B781" s="2"/>
      <c r="C781" s="61"/>
      <c r="F781" s="2"/>
      <c r="I781" s="2"/>
    </row>
    <row r="782" spans="2:9" ht="15" x14ac:dyDescent="0.25">
      <c r="B782" s="2"/>
      <c r="C782" s="61"/>
      <c r="F782" s="2"/>
      <c r="I782" s="2"/>
    </row>
    <row r="783" spans="2:9" ht="15" x14ac:dyDescent="0.25">
      <c r="B783" s="2"/>
      <c r="C783" s="61"/>
      <c r="F783" s="2"/>
      <c r="I783" s="2"/>
    </row>
    <row r="784" spans="2:9" ht="15" x14ac:dyDescent="0.25">
      <c r="B784" s="2"/>
      <c r="C784" s="61"/>
      <c r="F784" s="2"/>
      <c r="I784" s="2"/>
    </row>
    <row r="785" spans="2:9" ht="15" x14ac:dyDescent="0.25">
      <c r="B785" s="2"/>
      <c r="C785" s="61"/>
      <c r="F785" s="2"/>
      <c r="I785" s="2"/>
    </row>
    <row r="786" spans="2:9" ht="15" x14ac:dyDescent="0.25">
      <c r="B786" s="2"/>
      <c r="C786" s="61"/>
      <c r="F786" s="2"/>
      <c r="I786" s="2"/>
    </row>
    <row r="787" spans="2:9" ht="15" x14ac:dyDescent="0.25">
      <c r="B787" s="2"/>
      <c r="C787" s="61"/>
      <c r="F787" s="2"/>
      <c r="I787" s="2"/>
    </row>
    <row r="788" spans="2:9" ht="15" x14ac:dyDescent="0.25">
      <c r="B788" s="2"/>
      <c r="C788" s="61"/>
      <c r="F788" s="2"/>
      <c r="I788" s="2"/>
    </row>
    <row r="789" spans="2:9" ht="15" x14ac:dyDescent="0.25">
      <c r="B789" s="2"/>
      <c r="C789" s="61"/>
      <c r="F789" s="2"/>
      <c r="I789" s="2"/>
    </row>
    <row r="790" spans="2:9" ht="15" x14ac:dyDescent="0.25">
      <c r="B790" s="2"/>
      <c r="C790" s="61"/>
      <c r="F790" s="2"/>
      <c r="I790" s="2"/>
    </row>
    <row r="791" spans="2:9" ht="15" x14ac:dyDescent="0.25">
      <c r="B791" s="2"/>
      <c r="C791" s="61"/>
      <c r="F791" s="2"/>
      <c r="I791" s="2"/>
    </row>
    <row r="792" spans="2:9" ht="15" x14ac:dyDescent="0.25">
      <c r="B792" s="2"/>
      <c r="C792" s="61"/>
      <c r="F792" s="2"/>
      <c r="I792" s="2"/>
    </row>
    <row r="793" spans="2:9" ht="15" x14ac:dyDescent="0.25">
      <c r="B793" s="2"/>
      <c r="C793" s="61"/>
      <c r="F793" s="2"/>
      <c r="I793" s="2"/>
    </row>
    <row r="794" spans="2:9" ht="15" x14ac:dyDescent="0.25">
      <c r="B794" s="2"/>
      <c r="C794" s="61"/>
      <c r="F794" s="2"/>
      <c r="I794" s="2"/>
    </row>
    <row r="795" spans="2:9" ht="15" x14ac:dyDescent="0.25">
      <c r="B795" s="2"/>
      <c r="C795" s="61"/>
      <c r="F795" s="2"/>
      <c r="I795" s="2"/>
    </row>
    <row r="796" spans="2:9" ht="15" x14ac:dyDescent="0.25">
      <c r="B796" s="2"/>
      <c r="C796" s="61"/>
      <c r="F796" s="2"/>
      <c r="I796" s="2"/>
    </row>
    <row r="797" spans="2:9" ht="15" x14ac:dyDescent="0.25">
      <c r="B797" s="2"/>
      <c r="C797" s="61"/>
      <c r="F797" s="2"/>
      <c r="I797" s="2"/>
    </row>
    <row r="798" spans="2:9" ht="15" x14ac:dyDescent="0.25">
      <c r="B798" s="2"/>
      <c r="C798" s="61"/>
      <c r="F798" s="2"/>
      <c r="I798" s="2"/>
    </row>
    <row r="799" spans="2:9" ht="15" x14ac:dyDescent="0.25">
      <c r="B799" s="2"/>
      <c r="C799" s="61"/>
      <c r="F799" s="2"/>
      <c r="I799" s="2"/>
    </row>
    <row r="800" spans="2:9" ht="15" x14ac:dyDescent="0.25">
      <c r="B800" s="2"/>
      <c r="C800" s="61"/>
      <c r="F800" s="2"/>
      <c r="I800" s="2"/>
    </row>
    <row r="801" spans="2:9" ht="15" x14ac:dyDescent="0.25">
      <c r="B801" s="2"/>
      <c r="C801" s="61"/>
      <c r="F801" s="2"/>
      <c r="I801" s="2"/>
    </row>
    <row r="802" spans="2:9" ht="15" x14ac:dyDescent="0.25">
      <c r="B802" s="2"/>
      <c r="C802" s="61"/>
      <c r="F802" s="2"/>
      <c r="I802" s="2"/>
    </row>
    <row r="803" spans="2:9" ht="15" x14ac:dyDescent="0.25">
      <c r="B803" s="2"/>
      <c r="C803" s="61"/>
      <c r="F803" s="2"/>
      <c r="I803" s="2"/>
    </row>
    <row r="804" spans="2:9" ht="15" x14ac:dyDescent="0.25">
      <c r="B804" s="2"/>
      <c r="C804" s="61"/>
      <c r="F804" s="2"/>
      <c r="I804" s="2"/>
    </row>
    <row r="805" spans="2:9" ht="15" x14ac:dyDescent="0.25">
      <c r="B805" s="2"/>
      <c r="C805" s="61"/>
      <c r="F805" s="2"/>
      <c r="I805" s="2"/>
    </row>
    <row r="806" spans="2:9" ht="15" x14ac:dyDescent="0.25">
      <c r="B806" s="2"/>
      <c r="C806" s="61"/>
      <c r="F806" s="2"/>
      <c r="I806" s="2"/>
    </row>
    <row r="807" spans="2:9" ht="15" x14ac:dyDescent="0.25">
      <c r="B807" s="2"/>
      <c r="C807" s="61"/>
      <c r="F807" s="2"/>
      <c r="I807" s="2"/>
    </row>
    <row r="808" spans="2:9" ht="15" x14ac:dyDescent="0.25">
      <c r="B808" s="2"/>
      <c r="C808" s="61"/>
      <c r="F808" s="2"/>
      <c r="I808" s="2"/>
    </row>
    <row r="809" spans="2:9" ht="15" x14ac:dyDescent="0.25">
      <c r="B809" s="2"/>
      <c r="C809" s="61"/>
      <c r="F809" s="2"/>
      <c r="I809" s="2"/>
    </row>
    <row r="810" spans="2:9" ht="15" x14ac:dyDescent="0.25">
      <c r="B810" s="2"/>
      <c r="C810" s="61"/>
      <c r="F810" s="2"/>
      <c r="I810" s="2"/>
    </row>
    <row r="811" spans="2:9" ht="15" x14ac:dyDescent="0.25">
      <c r="B811" s="2"/>
      <c r="C811" s="61"/>
      <c r="F811" s="2"/>
      <c r="I811" s="2"/>
    </row>
    <row r="812" spans="2:9" ht="15" x14ac:dyDescent="0.25">
      <c r="B812" s="2"/>
      <c r="C812" s="61"/>
      <c r="F812" s="2"/>
      <c r="I812" s="2"/>
    </row>
    <row r="813" spans="2:9" ht="15" x14ac:dyDescent="0.25">
      <c r="B813" s="2"/>
      <c r="C813" s="61"/>
      <c r="F813" s="2"/>
      <c r="I813" s="2"/>
    </row>
    <row r="814" spans="2:9" ht="15" x14ac:dyDescent="0.25">
      <c r="B814" s="2"/>
      <c r="C814" s="61"/>
      <c r="F814" s="2"/>
      <c r="I814" s="2"/>
    </row>
    <row r="815" spans="2:9" ht="15" x14ac:dyDescent="0.25">
      <c r="B815" s="2"/>
      <c r="C815" s="61"/>
      <c r="F815" s="2"/>
      <c r="I815" s="2"/>
    </row>
    <row r="816" spans="2:9" ht="15" x14ac:dyDescent="0.25">
      <c r="B816" s="2"/>
      <c r="C816" s="61"/>
      <c r="F816" s="2"/>
      <c r="I816" s="2"/>
    </row>
    <row r="817" spans="2:9" ht="15" x14ac:dyDescent="0.25">
      <c r="B817" s="2"/>
      <c r="C817" s="61"/>
      <c r="F817" s="2"/>
      <c r="I817" s="2"/>
    </row>
    <row r="818" spans="2:9" ht="15" x14ac:dyDescent="0.25">
      <c r="B818" s="2"/>
      <c r="C818" s="61"/>
      <c r="F818" s="2"/>
      <c r="I818" s="2"/>
    </row>
    <row r="819" spans="2:9" ht="15" x14ac:dyDescent="0.25">
      <c r="B819" s="2"/>
      <c r="C819" s="61"/>
      <c r="F819" s="2"/>
      <c r="I819" s="2"/>
    </row>
    <row r="820" spans="2:9" ht="15" x14ac:dyDescent="0.25">
      <c r="B820" s="2"/>
      <c r="C820" s="61"/>
      <c r="F820" s="2"/>
      <c r="I820" s="2"/>
    </row>
    <row r="821" spans="2:9" ht="15" x14ac:dyDescent="0.25">
      <c r="B821" s="2"/>
      <c r="C821" s="61"/>
      <c r="F821" s="2"/>
      <c r="I821" s="2"/>
    </row>
    <row r="822" spans="2:9" ht="15" x14ac:dyDescent="0.25">
      <c r="B822" s="2"/>
      <c r="C822" s="61"/>
      <c r="F822" s="2"/>
      <c r="I822" s="2"/>
    </row>
    <row r="823" spans="2:9" ht="15" x14ac:dyDescent="0.25">
      <c r="B823" s="2"/>
      <c r="C823" s="61"/>
      <c r="F823" s="2"/>
      <c r="I823" s="2"/>
    </row>
    <row r="824" spans="2:9" ht="15" x14ac:dyDescent="0.25">
      <c r="B824" s="2"/>
      <c r="C824" s="61"/>
      <c r="F824" s="2"/>
      <c r="I824" s="2"/>
    </row>
    <row r="825" spans="2:9" ht="15" x14ac:dyDescent="0.25">
      <c r="B825" s="2"/>
      <c r="C825" s="61"/>
      <c r="F825" s="2"/>
      <c r="I825" s="2"/>
    </row>
    <row r="826" spans="2:9" ht="15" x14ac:dyDescent="0.25">
      <c r="B826" s="2"/>
      <c r="C826" s="61"/>
      <c r="F826" s="2"/>
      <c r="I826" s="2"/>
    </row>
    <row r="827" spans="2:9" ht="15" x14ac:dyDescent="0.25">
      <c r="B827" s="2"/>
      <c r="C827" s="61"/>
      <c r="F827" s="2"/>
      <c r="I827" s="2"/>
    </row>
    <row r="828" spans="2:9" ht="15" x14ac:dyDescent="0.25">
      <c r="B828" s="2"/>
      <c r="C828" s="61"/>
      <c r="F828" s="2"/>
      <c r="I828" s="2"/>
    </row>
    <row r="829" spans="2:9" ht="15" x14ac:dyDescent="0.25">
      <c r="B829" s="2"/>
      <c r="C829" s="61"/>
      <c r="F829" s="2"/>
      <c r="I829" s="2"/>
    </row>
    <row r="830" spans="2:9" ht="15" x14ac:dyDescent="0.25">
      <c r="B830" s="2"/>
      <c r="C830" s="61"/>
      <c r="F830" s="2"/>
      <c r="I830" s="2"/>
    </row>
    <row r="831" spans="2:9" ht="15" x14ac:dyDescent="0.25">
      <c r="B831" s="2"/>
      <c r="C831" s="61"/>
      <c r="F831" s="2"/>
      <c r="I831" s="2"/>
    </row>
    <row r="832" spans="2:9" ht="15" x14ac:dyDescent="0.25">
      <c r="B832" s="2"/>
      <c r="C832" s="61"/>
      <c r="F832" s="2"/>
      <c r="I832" s="2"/>
    </row>
    <row r="833" spans="2:9" ht="15" x14ac:dyDescent="0.25">
      <c r="B833" s="2"/>
      <c r="C833" s="61"/>
      <c r="F833" s="2"/>
      <c r="I833" s="2"/>
    </row>
    <row r="834" spans="2:9" ht="15" x14ac:dyDescent="0.25">
      <c r="B834" s="2"/>
      <c r="C834" s="61"/>
      <c r="F834" s="2"/>
      <c r="I834" s="2"/>
    </row>
    <row r="835" spans="2:9" ht="15" x14ac:dyDescent="0.25">
      <c r="B835" s="2"/>
      <c r="C835" s="61"/>
      <c r="F835" s="2"/>
      <c r="I835" s="2"/>
    </row>
    <row r="836" spans="2:9" ht="15" x14ac:dyDescent="0.25">
      <c r="B836" s="2"/>
      <c r="C836" s="61"/>
      <c r="F836" s="2"/>
      <c r="I836" s="2"/>
    </row>
    <row r="837" spans="2:9" ht="15" x14ac:dyDescent="0.25">
      <c r="B837" s="2"/>
      <c r="C837" s="61"/>
      <c r="F837" s="2"/>
      <c r="I837" s="2"/>
    </row>
    <row r="838" spans="2:9" ht="15" x14ac:dyDescent="0.25">
      <c r="B838" s="2"/>
      <c r="C838" s="61"/>
      <c r="F838" s="2"/>
      <c r="I838" s="2"/>
    </row>
    <row r="839" spans="2:9" ht="15" x14ac:dyDescent="0.25">
      <c r="B839" s="2"/>
      <c r="C839" s="61"/>
      <c r="F839" s="2"/>
      <c r="I839" s="2"/>
    </row>
    <row r="840" spans="2:9" ht="15" x14ac:dyDescent="0.25">
      <c r="B840" s="2"/>
      <c r="C840" s="61"/>
      <c r="F840" s="2"/>
      <c r="I840" s="2"/>
    </row>
    <row r="841" spans="2:9" ht="15" x14ac:dyDescent="0.25">
      <c r="B841" s="2"/>
      <c r="C841" s="61"/>
      <c r="F841" s="2"/>
      <c r="I841" s="2"/>
    </row>
    <row r="842" spans="2:9" ht="15" x14ac:dyDescent="0.25">
      <c r="B842" s="2"/>
      <c r="C842" s="61"/>
      <c r="F842" s="2"/>
      <c r="I842" s="2"/>
    </row>
    <row r="843" spans="2:9" ht="15" x14ac:dyDescent="0.25">
      <c r="B843" s="2"/>
      <c r="C843" s="61"/>
      <c r="F843" s="2"/>
      <c r="I843" s="2"/>
    </row>
    <row r="844" spans="2:9" ht="15" x14ac:dyDescent="0.25">
      <c r="B844" s="2"/>
      <c r="C844" s="61"/>
      <c r="F844" s="2"/>
      <c r="I844" s="2"/>
    </row>
    <row r="845" spans="2:9" ht="15" x14ac:dyDescent="0.25">
      <c r="B845" s="2"/>
      <c r="C845" s="61"/>
      <c r="F845" s="2"/>
      <c r="I845" s="2"/>
    </row>
    <row r="846" spans="2:9" ht="15" x14ac:dyDescent="0.25">
      <c r="B846" s="2"/>
      <c r="C846" s="61"/>
      <c r="F846" s="2"/>
      <c r="I846" s="2"/>
    </row>
    <row r="847" spans="2:9" ht="15" x14ac:dyDescent="0.25">
      <c r="B847" s="2"/>
      <c r="C847" s="61"/>
      <c r="F847" s="2"/>
      <c r="I847" s="2"/>
    </row>
    <row r="848" spans="2:9" ht="15" x14ac:dyDescent="0.25">
      <c r="B848" s="2"/>
      <c r="C848" s="61"/>
      <c r="F848" s="2"/>
      <c r="I848" s="2"/>
    </row>
    <row r="849" spans="2:9" ht="15" x14ac:dyDescent="0.25">
      <c r="B849" s="2"/>
      <c r="C849" s="61"/>
      <c r="F849" s="2"/>
      <c r="I849" s="2"/>
    </row>
    <row r="850" spans="2:9" ht="15" x14ac:dyDescent="0.25">
      <c r="B850" s="2"/>
      <c r="C850" s="61"/>
      <c r="F850" s="2"/>
      <c r="I850" s="2"/>
    </row>
    <row r="851" spans="2:9" ht="15" x14ac:dyDescent="0.25">
      <c r="B851" s="2"/>
      <c r="C851" s="61"/>
      <c r="F851" s="2"/>
      <c r="I851" s="2"/>
    </row>
    <row r="852" spans="2:9" ht="15" x14ac:dyDescent="0.25">
      <c r="B852" s="2"/>
      <c r="C852" s="61"/>
      <c r="F852" s="2"/>
      <c r="I852" s="2"/>
    </row>
    <row r="853" spans="2:9" ht="15" x14ac:dyDescent="0.25">
      <c r="B853" s="2"/>
      <c r="C853" s="61"/>
      <c r="F853" s="2"/>
      <c r="I853" s="2"/>
    </row>
    <row r="854" spans="2:9" ht="15" x14ac:dyDescent="0.25">
      <c r="B854" s="2"/>
      <c r="C854" s="61"/>
      <c r="F854" s="2"/>
      <c r="I854" s="2"/>
    </row>
    <row r="855" spans="2:9" ht="15" x14ac:dyDescent="0.25">
      <c r="B855" s="2"/>
      <c r="C855" s="61"/>
      <c r="F855" s="2"/>
      <c r="I855" s="2"/>
    </row>
    <row r="856" spans="2:9" ht="15" x14ac:dyDescent="0.25">
      <c r="B856" s="2"/>
      <c r="C856" s="61"/>
      <c r="F856" s="2"/>
      <c r="I856" s="2"/>
    </row>
    <row r="857" spans="2:9" ht="15" x14ac:dyDescent="0.25">
      <c r="B857" s="2"/>
      <c r="C857" s="61"/>
      <c r="F857" s="2"/>
      <c r="I857" s="2"/>
    </row>
    <row r="858" spans="2:9" ht="15" x14ac:dyDescent="0.25">
      <c r="B858" s="2"/>
      <c r="C858" s="61"/>
      <c r="F858" s="2"/>
      <c r="I858" s="2"/>
    </row>
    <row r="859" spans="2:9" ht="15" x14ac:dyDescent="0.25">
      <c r="B859" s="2"/>
      <c r="C859" s="61"/>
      <c r="F859" s="2"/>
      <c r="I859" s="2"/>
    </row>
    <row r="860" spans="2:9" ht="15" x14ac:dyDescent="0.25">
      <c r="B860" s="2"/>
      <c r="C860" s="61"/>
      <c r="F860" s="2"/>
      <c r="I860" s="2"/>
    </row>
    <row r="861" spans="2:9" ht="15" x14ac:dyDescent="0.25">
      <c r="B861" s="2"/>
      <c r="C861" s="61"/>
      <c r="F861" s="2"/>
      <c r="I861" s="2"/>
    </row>
    <row r="862" spans="2:9" ht="15" x14ac:dyDescent="0.25">
      <c r="B862" s="2"/>
      <c r="C862" s="61"/>
      <c r="F862" s="2"/>
      <c r="I862" s="2"/>
    </row>
    <row r="863" spans="2:9" ht="15" x14ac:dyDescent="0.25">
      <c r="B863" s="2"/>
      <c r="C863" s="61"/>
      <c r="F863" s="2"/>
      <c r="I863" s="2"/>
    </row>
    <row r="864" spans="2:9" ht="15" x14ac:dyDescent="0.25">
      <c r="B864" s="2"/>
      <c r="C864" s="61"/>
      <c r="F864" s="2"/>
      <c r="I864" s="2"/>
    </row>
    <row r="865" spans="2:9" ht="15" x14ac:dyDescent="0.25">
      <c r="B865" s="2"/>
      <c r="C865" s="61"/>
      <c r="F865" s="2"/>
      <c r="I865" s="2"/>
    </row>
    <row r="866" spans="2:9" ht="15" x14ac:dyDescent="0.25">
      <c r="B866" s="2"/>
      <c r="C866" s="61"/>
      <c r="F866" s="2"/>
      <c r="I866" s="2"/>
    </row>
    <row r="867" spans="2:9" ht="15" x14ac:dyDescent="0.25">
      <c r="B867" s="2"/>
      <c r="C867" s="61"/>
      <c r="F867" s="2"/>
      <c r="I867" s="2"/>
    </row>
    <row r="868" spans="2:9" ht="15" x14ac:dyDescent="0.25">
      <c r="B868" s="2"/>
      <c r="C868" s="61"/>
      <c r="F868" s="2"/>
      <c r="I868" s="2"/>
    </row>
    <row r="869" spans="2:9" ht="15" x14ac:dyDescent="0.25">
      <c r="B869" s="2"/>
      <c r="C869" s="61"/>
      <c r="F869" s="2"/>
      <c r="I869" s="2"/>
    </row>
    <row r="870" spans="2:9" ht="15" x14ac:dyDescent="0.25">
      <c r="B870" s="2"/>
      <c r="C870" s="61"/>
      <c r="F870" s="2"/>
      <c r="I870" s="2"/>
    </row>
    <row r="871" spans="2:9" ht="15" x14ac:dyDescent="0.25">
      <c r="B871" s="2"/>
      <c r="C871" s="61"/>
      <c r="F871" s="2"/>
      <c r="I871" s="2"/>
    </row>
    <row r="872" spans="2:9" ht="15" x14ac:dyDescent="0.25">
      <c r="B872" s="2"/>
      <c r="C872" s="61"/>
      <c r="F872" s="2"/>
      <c r="I872" s="2"/>
    </row>
    <row r="873" spans="2:9" ht="15" x14ac:dyDescent="0.25">
      <c r="B873" s="2"/>
      <c r="C873" s="61"/>
      <c r="F873" s="2"/>
      <c r="I873" s="2"/>
    </row>
    <row r="874" spans="2:9" ht="15" x14ac:dyDescent="0.25">
      <c r="B874" s="2"/>
      <c r="C874" s="61"/>
      <c r="F874" s="2"/>
      <c r="I874" s="2"/>
    </row>
    <row r="875" spans="2:9" ht="15" x14ac:dyDescent="0.25">
      <c r="B875" s="2"/>
      <c r="C875" s="61"/>
      <c r="F875" s="2"/>
      <c r="I875" s="2"/>
    </row>
    <row r="876" spans="2:9" ht="15" x14ac:dyDescent="0.25">
      <c r="B876" s="2"/>
      <c r="C876" s="61"/>
      <c r="F876" s="2"/>
      <c r="I876" s="2"/>
    </row>
    <row r="877" spans="2:9" ht="15" x14ac:dyDescent="0.25">
      <c r="B877" s="2"/>
      <c r="C877" s="61"/>
      <c r="F877" s="2"/>
      <c r="I877" s="2"/>
    </row>
    <row r="878" spans="2:9" ht="15" x14ac:dyDescent="0.25">
      <c r="B878" s="2"/>
      <c r="C878" s="61"/>
      <c r="F878" s="2"/>
      <c r="I878" s="2"/>
    </row>
    <row r="879" spans="2:9" ht="15" x14ac:dyDescent="0.25">
      <c r="B879" s="2"/>
      <c r="C879" s="61"/>
      <c r="F879" s="2"/>
      <c r="I879" s="2"/>
    </row>
    <row r="880" spans="2:9" ht="15" x14ac:dyDescent="0.25">
      <c r="B880" s="2"/>
      <c r="C880" s="61"/>
      <c r="F880" s="2"/>
      <c r="I880" s="2"/>
    </row>
    <row r="881" spans="2:9" ht="15" x14ac:dyDescent="0.25">
      <c r="B881" s="2"/>
      <c r="C881" s="61"/>
      <c r="F881" s="2"/>
      <c r="I881" s="2"/>
    </row>
    <row r="882" spans="2:9" ht="15" x14ac:dyDescent="0.25">
      <c r="B882" s="2"/>
      <c r="C882" s="61"/>
      <c r="F882" s="2"/>
      <c r="I882" s="2"/>
    </row>
    <row r="883" spans="2:9" ht="15" x14ac:dyDescent="0.25">
      <c r="B883" s="2"/>
      <c r="C883" s="61"/>
      <c r="F883" s="2"/>
      <c r="I883" s="2"/>
    </row>
    <row r="884" spans="2:9" ht="15" x14ac:dyDescent="0.25">
      <c r="B884" s="2"/>
      <c r="C884" s="61"/>
      <c r="F884" s="2"/>
      <c r="I884" s="2"/>
    </row>
    <row r="885" spans="2:9" ht="15" x14ac:dyDescent="0.25">
      <c r="B885" s="2"/>
      <c r="C885" s="61"/>
      <c r="F885" s="2"/>
      <c r="I885" s="2"/>
    </row>
    <row r="886" spans="2:9" ht="15" x14ac:dyDescent="0.25">
      <c r="B886" s="2"/>
      <c r="C886" s="61"/>
      <c r="F886" s="2"/>
      <c r="I886" s="2"/>
    </row>
    <row r="887" spans="2:9" ht="15" x14ac:dyDescent="0.25">
      <c r="B887" s="2"/>
      <c r="C887" s="61"/>
      <c r="F887" s="2"/>
      <c r="I887" s="2"/>
    </row>
    <row r="888" spans="2:9" ht="15" x14ac:dyDescent="0.25">
      <c r="B888" s="2"/>
      <c r="C888" s="61"/>
      <c r="F888" s="2"/>
      <c r="I888" s="2"/>
    </row>
    <row r="889" spans="2:9" ht="15" x14ac:dyDescent="0.25">
      <c r="B889" s="2"/>
      <c r="C889" s="61"/>
      <c r="F889" s="2"/>
      <c r="I889" s="2"/>
    </row>
    <row r="890" spans="2:9" ht="15" x14ac:dyDescent="0.25">
      <c r="B890" s="2"/>
      <c r="C890" s="61"/>
      <c r="F890" s="2"/>
      <c r="I890" s="2"/>
    </row>
    <row r="891" spans="2:9" ht="15" x14ac:dyDescent="0.25">
      <c r="B891" s="2"/>
      <c r="C891" s="61"/>
      <c r="F891" s="2"/>
      <c r="I891" s="2"/>
    </row>
    <row r="892" spans="2:9" ht="15" x14ac:dyDescent="0.25">
      <c r="B892" s="2"/>
      <c r="C892" s="61"/>
      <c r="F892" s="2"/>
      <c r="I892" s="2"/>
    </row>
    <row r="893" spans="2:9" ht="15" x14ac:dyDescent="0.25">
      <c r="B893" s="2"/>
      <c r="C893" s="61"/>
      <c r="F893" s="2"/>
      <c r="I893" s="2"/>
    </row>
    <row r="894" spans="2:9" ht="15" x14ac:dyDescent="0.25">
      <c r="B894" s="2"/>
      <c r="C894" s="61"/>
      <c r="F894" s="2"/>
      <c r="I894" s="2"/>
    </row>
    <row r="895" spans="2:9" ht="15" x14ac:dyDescent="0.25">
      <c r="B895" s="2"/>
      <c r="C895" s="61"/>
      <c r="F895" s="2"/>
      <c r="I895" s="2"/>
    </row>
    <row r="896" spans="2:9" ht="15" x14ac:dyDescent="0.25">
      <c r="B896" s="2"/>
      <c r="C896" s="61"/>
      <c r="F896" s="2"/>
      <c r="I896" s="2"/>
    </row>
    <row r="897" spans="2:9" ht="15" x14ac:dyDescent="0.25">
      <c r="B897" s="2"/>
      <c r="C897" s="61"/>
      <c r="F897" s="2"/>
      <c r="I897" s="2"/>
    </row>
    <row r="898" spans="2:9" ht="15" x14ac:dyDescent="0.25">
      <c r="B898" s="2"/>
      <c r="C898" s="61"/>
      <c r="F898" s="2"/>
      <c r="I898" s="2"/>
    </row>
    <row r="899" spans="2:9" ht="15" x14ac:dyDescent="0.25">
      <c r="B899" s="2"/>
      <c r="C899" s="61"/>
      <c r="F899" s="2"/>
      <c r="I899" s="2"/>
    </row>
    <row r="900" spans="2:9" ht="15" x14ac:dyDescent="0.25">
      <c r="B900" s="2"/>
      <c r="C900" s="61"/>
      <c r="F900" s="2"/>
      <c r="I900" s="2"/>
    </row>
    <row r="901" spans="2:9" ht="15" x14ac:dyDescent="0.25">
      <c r="B901" s="2"/>
      <c r="C901" s="61"/>
      <c r="F901" s="2"/>
      <c r="I901" s="2"/>
    </row>
    <row r="902" spans="2:9" ht="15" x14ac:dyDescent="0.25">
      <c r="B902" s="2"/>
      <c r="C902" s="61"/>
      <c r="F902" s="2"/>
      <c r="I902" s="2"/>
    </row>
    <row r="903" spans="2:9" ht="15" x14ac:dyDescent="0.25">
      <c r="B903" s="2"/>
      <c r="C903" s="61"/>
      <c r="F903" s="2"/>
      <c r="I903" s="2"/>
    </row>
    <row r="904" spans="2:9" ht="15" x14ac:dyDescent="0.25">
      <c r="B904" s="2"/>
      <c r="C904" s="61"/>
      <c r="F904" s="2"/>
      <c r="I904" s="2"/>
    </row>
    <row r="905" spans="2:9" ht="15" x14ac:dyDescent="0.25">
      <c r="B905" s="2"/>
      <c r="C905" s="61"/>
      <c r="F905" s="2"/>
      <c r="I905" s="2"/>
    </row>
    <row r="906" spans="2:9" ht="15" x14ac:dyDescent="0.25">
      <c r="B906" s="2"/>
      <c r="C906" s="61"/>
      <c r="F906" s="2"/>
      <c r="I906" s="2"/>
    </row>
    <row r="907" spans="2:9" ht="15" x14ac:dyDescent="0.25">
      <c r="B907" s="2"/>
      <c r="C907" s="61"/>
      <c r="F907" s="2"/>
      <c r="I907" s="2"/>
    </row>
    <row r="908" spans="2:9" ht="15" x14ac:dyDescent="0.25">
      <c r="B908" s="2"/>
      <c r="C908" s="61"/>
      <c r="F908" s="2"/>
      <c r="I908" s="2"/>
    </row>
    <row r="909" spans="2:9" ht="15" x14ac:dyDescent="0.25">
      <c r="B909" s="2"/>
      <c r="C909" s="61"/>
      <c r="F909" s="2"/>
      <c r="I909" s="2"/>
    </row>
    <row r="910" spans="2:9" ht="15" x14ac:dyDescent="0.25">
      <c r="B910" s="2"/>
      <c r="C910" s="61"/>
      <c r="F910" s="2"/>
      <c r="I910" s="2"/>
    </row>
    <row r="911" spans="2:9" ht="15" x14ac:dyDescent="0.25">
      <c r="B911" s="2"/>
      <c r="C911" s="61"/>
      <c r="F911" s="2"/>
      <c r="I911" s="2"/>
    </row>
    <row r="912" spans="2:9" ht="15" x14ac:dyDescent="0.25">
      <c r="B912" s="2"/>
      <c r="C912" s="61"/>
      <c r="F912" s="2"/>
      <c r="I912" s="2"/>
    </row>
    <row r="913" spans="2:9" ht="15" x14ac:dyDescent="0.25">
      <c r="B913" s="2"/>
      <c r="C913" s="61"/>
      <c r="F913" s="2"/>
      <c r="I913" s="2"/>
    </row>
    <row r="914" spans="2:9" ht="15" x14ac:dyDescent="0.25">
      <c r="B914" s="2"/>
      <c r="C914" s="61"/>
      <c r="F914" s="2"/>
      <c r="I914" s="2"/>
    </row>
    <row r="915" spans="2:9" ht="15" x14ac:dyDescent="0.25">
      <c r="B915" s="2"/>
      <c r="C915" s="61"/>
      <c r="F915" s="2"/>
      <c r="I915" s="2"/>
    </row>
    <row r="916" spans="2:9" ht="15" x14ac:dyDescent="0.25">
      <c r="B916" s="2"/>
      <c r="C916" s="61"/>
      <c r="F916" s="2"/>
      <c r="I916" s="2"/>
    </row>
    <row r="917" spans="2:9" ht="15" x14ac:dyDescent="0.25">
      <c r="B917" s="2"/>
      <c r="C917" s="61"/>
      <c r="F917" s="2"/>
      <c r="I917" s="2"/>
    </row>
    <row r="918" spans="2:9" ht="15" x14ac:dyDescent="0.25">
      <c r="B918" s="2"/>
      <c r="C918" s="61"/>
      <c r="F918" s="2"/>
      <c r="I918" s="2"/>
    </row>
    <row r="919" spans="2:9" ht="15" x14ac:dyDescent="0.25">
      <c r="B919" s="2"/>
      <c r="C919" s="61"/>
      <c r="F919" s="2"/>
      <c r="I919" s="2"/>
    </row>
    <row r="920" spans="2:9" ht="15" x14ac:dyDescent="0.25">
      <c r="B920" s="2"/>
      <c r="C920" s="61"/>
      <c r="F920" s="2"/>
      <c r="I920" s="2"/>
    </row>
    <row r="921" spans="2:9" ht="15" x14ac:dyDescent="0.25">
      <c r="B921" s="2"/>
      <c r="C921" s="61"/>
      <c r="F921" s="2"/>
      <c r="I921" s="2"/>
    </row>
    <row r="922" spans="2:9" ht="15" x14ac:dyDescent="0.25">
      <c r="B922" s="2"/>
      <c r="C922" s="61"/>
      <c r="F922" s="2"/>
      <c r="I922" s="2"/>
    </row>
    <row r="923" spans="2:9" ht="15" x14ac:dyDescent="0.25">
      <c r="B923" s="2"/>
      <c r="C923" s="61"/>
      <c r="F923" s="2"/>
      <c r="I923" s="2"/>
    </row>
    <row r="924" spans="2:9" ht="15" x14ac:dyDescent="0.25">
      <c r="B924" s="2"/>
      <c r="C924" s="61"/>
      <c r="F924" s="2"/>
      <c r="I924" s="2"/>
    </row>
    <row r="925" spans="2:9" ht="15" x14ac:dyDescent="0.25">
      <c r="B925" s="2"/>
      <c r="C925" s="61"/>
      <c r="F925" s="2"/>
      <c r="I925" s="2"/>
    </row>
    <row r="926" spans="2:9" ht="15" x14ac:dyDescent="0.25">
      <c r="B926" s="2"/>
      <c r="C926" s="61"/>
      <c r="F926" s="2"/>
      <c r="I926" s="2"/>
    </row>
    <row r="927" spans="2:9" ht="15" x14ac:dyDescent="0.25">
      <c r="B927" s="2"/>
      <c r="C927" s="61"/>
      <c r="F927" s="2"/>
      <c r="I927" s="2"/>
    </row>
    <row r="928" spans="2:9" ht="15" x14ac:dyDescent="0.25">
      <c r="B928" s="2"/>
      <c r="C928" s="61"/>
      <c r="F928" s="2"/>
      <c r="I928" s="2"/>
    </row>
    <row r="929" spans="2:9" ht="15" x14ac:dyDescent="0.25">
      <c r="B929" s="2"/>
      <c r="C929" s="61"/>
      <c r="F929" s="2"/>
      <c r="I929" s="2"/>
    </row>
    <row r="930" spans="2:9" ht="15" x14ac:dyDescent="0.25">
      <c r="B930" s="2"/>
      <c r="C930" s="61"/>
      <c r="F930" s="2"/>
      <c r="I930" s="2"/>
    </row>
    <row r="931" spans="2:9" ht="15" x14ac:dyDescent="0.25">
      <c r="B931" s="2"/>
      <c r="C931" s="61"/>
      <c r="F931" s="2"/>
      <c r="I931" s="2"/>
    </row>
    <row r="932" spans="2:9" ht="15" x14ac:dyDescent="0.25">
      <c r="B932" s="2"/>
      <c r="C932" s="61"/>
      <c r="F932" s="2"/>
      <c r="I932" s="2"/>
    </row>
    <row r="933" spans="2:9" ht="15" x14ac:dyDescent="0.25">
      <c r="B933" s="2"/>
      <c r="C933" s="61"/>
      <c r="F933" s="2"/>
      <c r="I933" s="2"/>
    </row>
    <row r="934" spans="2:9" ht="15" x14ac:dyDescent="0.25">
      <c r="B934" s="2"/>
      <c r="C934" s="61"/>
      <c r="F934" s="2"/>
      <c r="I934" s="2"/>
    </row>
    <row r="935" spans="2:9" ht="15" x14ac:dyDescent="0.25">
      <c r="B935" s="2"/>
      <c r="C935" s="61"/>
      <c r="F935" s="2"/>
      <c r="I935" s="2"/>
    </row>
    <row r="936" spans="2:9" ht="15" x14ac:dyDescent="0.25">
      <c r="B936" s="2"/>
      <c r="C936" s="61"/>
      <c r="F936" s="2"/>
      <c r="I936" s="2"/>
    </row>
    <row r="937" spans="2:9" ht="15" x14ac:dyDescent="0.25">
      <c r="B937" s="2"/>
      <c r="C937" s="61"/>
      <c r="F937" s="2"/>
      <c r="I937" s="2"/>
    </row>
    <row r="938" spans="2:9" ht="15" x14ac:dyDescent="0.25">
      <c r="B938" s="2"/>
      <c r="C938" s="61"/>
      <c r="F938" s="2"/>
      <c r="I938" s="2"/>
    </row>
    <row r="939" spans="2:9" ht="15" x14ac:dyDescent="0.25">
      <c r="B939" s="2"/>
      <c r="C939" s="61"/>
      <c r="F939" s="2"/>
      <c r="I939" s="2"/>
    </row>
    <row r="940" spans="2:9" ht="15" x14ac:dyDescent="0.25">
      <c r="B940" s="2"/>
      <c r="C940" s="61"/>
      <c r="F940" s="2"/>
      <c r="I940" s="2"/>
    </row>
    <row r="941" spans="2:9" ht="15" x14ac:dyDescent="0.25">
      <c r="B941" s="2"/>
      <c r="C941" s="61"/>
      <c r="F941" s="2"/>
      <c r="I941" s="2"/>
    </row>
    <row r="942" spans="2:9" ht="15" x14ac:dyDescent="0.25">
      <c r="B942" s="2"/>
      <c r="C942" s="61"/>
      <c r="F942" s="2"/>
      <c r="I942" s="2"/>
    </row>
    <row r="943" spans="2:9" ht="15" x14ac:dyDescent="0.25">
      <c r="B943" s="2"/>
      <c r="C943" s="61"/>
      <c r="F943" s="2"/>
      <c r="I943" s="2"/>
    </row>
    <row r="944" spans="2:9" ht="15" x14ac:dyDescent="0.25">
      <c r="B944" s="2"/>
      <c r="C944" s="61"/>
      <c r="F944" s="2"/>
      <c r="I944" s="2"/>
    </row>
    <row r="945" spans="2:9" ht="15" x14ac:dyDescent="0.25">
      <c r="B945" s="2"/>
      <c r="C945" s="61"/>
      <c r="F945" s="2"/>
      <c r="I945" s="2"/>
    </row>
    <row r="946" spans="2:9" ht="15" x14ac:dyDescent="0.25">
      <c r="B946" s="2"/>
      <c r="C946" s="61"/>
      <c r="F946" s="2"/>
      <c r="I946" s="2"/>
    </row>
    <row r="947" spans="2:9" ht="15" x14ac:dyDescent="0.25">
      <c r="B947" s="2"/>
      <c r="C947" s="61"/>
      <c r="F947" s="2"/>
      <c r="I947" s="2"/>
    </row>
    <row r="948" spans="2:9" ht="15" x14ac:dyDescent="0.25">
      <c r="B948" s="2"/>
      <c r="C948" s="61"/>
      <c r="F948" s="2"/>
      <c r="I948" s="2"/>
    </row>
    <row r="949" spans="2:9" ht="15" x14ac:dyDescent="0.25">
      <c r="B949" s="2"/>
      <c r="C949" s="61"/>
      <c r="F949" s="2"/>
      <c r="I949" s="2"/>
    </row>
    <row r="950" spans="2:9" ht="15" x14ac:dyDescent="0.25">
      <c r="B950" s="2"/>
      <c r="C950" s="61"/>
      <c r="F950" s="2"/>
      <c r="I950" s="2"/>
    </row>
    <row r="951" spans="2:9" ht="15" x14ac:dyDescent="0.25">
      <c r="B951" s="2"/>
      <c r="C951" s="61"/>
      <c r="F951" s="2"/>
      <c r="I951" s="2"/>
    </row>
    <row r="952" spans="2:9" ht="15" x14ac:dyDescent="0.25">
      <c r="B952" s="2"/>
      <c r="C952" s="61"/>
      <c r="F952" s="2"/>
      <c r="I952" s="2"/>
    </row>
    <row r="953" spans="2:9" ht="15" x14ac:dyDescent="0.25">
      <c r="B953" s="2"/>
      <c r="C953" s="61"/>
      <c r="F953" s="2"/>
      <c r="I953" s="2"/>
    </row>
    <row r="954" spans="2:9" ht="15" x14ac:dyDescent="0.25">
      <c r="B954" s="2"/>
      <c r="C954" s="61"/>
      <c r="F954" s="2"/>
      <c r="I954" s="2"/>
    </row>
    <row r="955" spans="2:9" ht="15" x14ac:dyDescent="0.25">
      <c r="B955" s="2"/>
      <c r="C955" s="61"/>
      <c r="F955" s="2"/>
      <c r="I955" s="2"/>
    </row>
    <row r="956" spans="2:9" ht="15" x14ac:dyDescent="0.25">
      <c r="B956" s="2"/>
      <c r="C956" s="61"/>
      <c r="F956" s="2"/>
      <c r="I956" s="2"/>
    </row>
    <row r="957" spans="2:9" ht="15" x14ac:dyDescent="0.25">
      <c r="B957" s="2"/>
      <c r="C957" s="61"/>
      <c r="F957" s="2"/>
      <c r="I957" s="2"/>
    </row>
    <row r="958" spans="2:9" ht="15" x14ac:dyDescent="0.25">
      <c r="B958" s="2"/>
      <c r="C958" s="61"/>
      <c r="F958" s="2"/>
      <c r="I958" s="2"/>
    </row>
    <row r="959" spans="2:9" ht="15" x14ac:dyDescent="0.25">
      <c r="B959" s="2"/>
      <c r="C959" s="61"/>
      <c r="F959" s="2"/>
      <c r="I959" s="2"/>
    </row>
    <row r="960" spans="2:9" ht="15" x14ac:dyDescent="0.25">
      <c r="B960" s="2"/>
      <c r="C960" s="61"/>
      <c r="F960" s="2"/>
      <c r="I960" s="2"/>
    </row>
    <row r="961" spans="2:9" ht="15" x14ac:dyDescent="0.25">
      <c r="B961" s="2"/>
      <c r="C961" s="61"/>
      <c r="F961" s="2"/>
      <c r="I961" s="2"/>
    </row>
    <row r="962" spans="2:9" ht="15" x14ac:dyDescent="0.25">
      <c r="B962" s="2"/>
      <c r="C962" s="61"/>
      <c r="F962" s="2"/>
      <c r="I962" s="2"/>
    </row>
    <row r="963" spans="2:9" ht="15" x14ac:dyDescent="0.25">
      <c r="B963" s="2"/>
      <c r="C963" s="61"/>
      <c r="F963" s="2"/>
      <c r="I963" s="2"/>
    </row>
    <row r="964" spans="2:9" ht="15" x14ac:dyDescent="0.25">
      <c r="B964" s="2"/>
      <c r="C964" s="61"/>
      <c r="F964" s="2"/>
      <c r="I964" s="2"/>
    </row>
    <row r="965" spans="2:9" ht="15" x14ac:dyDescent="0.25">
      <c r="B965" s="2"/>
      <c r="C965" s="61"/>
      <c r="F965" s="2"/>
      <c r="I965" s="2"/>
    </row>
    <row r="966" spans="2:9" ht="15" x14ac:dyDescent="0.25">
      <c r="B966" s="2"/>
      <c r="C966" s="61"/>
      <c r="F966" s="2"/>
      <c r="I966" s="2"/>
    </row>
    <row r="967" spans="2:9" ht="15" x14ac:dyDescent="0.25">
      <c r="B967" s="2"/>
      <c r="C967" s="61"/>
      <c r="F967" s="2"/>
      <c r="I967" s="2"/>
    </row>
    <row r="968" spans="2:9" ht="15" x14ac:dyDescent="0.25">
      <c r="B968" s="2"/>
      <c r="C968" s="61"/>
      <c r="F968" s="2"/>
      <c r="I968" s="2"/>
    </row>
    <row r="969" spans="2:9" ht="15" x14ac:dyDescent="0.25">
      <c r="B969" s="2"/>
      <c r="C969" s="61"/>
      <c r="F969" s="2"/>
      <c r="I969" s="2"/>
    </row>
    <row r="970" spans="2:9" ht="15" x14ac:dyDescent="0.25">
      <c r="B970" s="2"/>
      <c r="C970" s="61"/>
      <c r="F970" s="2"/>
      <c r="I970" s="2"/>
    </row>
    <row r="971" spans="2:9" ht="15" x14ac:dyDescent="0.25">
      <c r="B971" s="2"/>
      <c r="C971" s="61"/>
      <c r="F971" s="2"/>
      <c r="I971" s="2"/>
    </row>
    <row r="972" spans="2:9" ht="15" x14ac:dyDescent="0.25">
      <c r="B972" s="2"/>
      <c r="C972" s="61"/>
      <c r="F972" s="2"/>
      <c r="I972" s="2"/>
    </row>
    <row r="973" spans="2:9" ht="15" x14ac:dyDescent="0.25">
      <c r="B973" s="2"/>
      <c r="C973" s="61"/>
      <c r="F973" s="2"/>
      <c r="I973" s="2"/>
    </row>
    <row r="974" spans="2:9" ht="15" x14ac:dyDescent="0.25">
      <c r="B974" s="2"/>
      <c r="C974" s="61"/>
      <c r="F974" s="2"/>
      <c r="I974" s="2"/>
    </row>
    <row r="975" spans="2:9" ht="15" x14ac:dyDescent="0.25">
      <c r="B975" s="2"/>
      <c r="C975" s="61"/>
      <c r="F975" s="2"/>
      <c r="I975" s="2"/>
    </row>
    <row r="976" spans="2:9" ht="15" x14ac:dyDescent="0.25">
      <c r="B976" s="2"/>
      <c r="C976" s="61"/>
      <c r="F976" s="2"/>
      <c r="I976" s="2"/>
    </row>
  </sheetData>
  <protectedRanges>
    <protectedRange password="EBBD" sqref="F50:F64 F1:F48 F66:F1048576" name="Range1"/>
  </protectedRanges>
  <mergeCells count="13">
    <mergeCell ref="A35:A36"/>
    <mergeCell ref="C35:C36"/>
    <mergeCell ref="A72:A74"/>
    <mergeCell ref="A47:A48"/>
    <mergeCell ref="A1:G1"/>
    <mergeCell ref="A3:G3"/>
    <mergeCell ref="A4:G4"/>
    <mergeCell ref="A37:A38"/>
    <mergeCell ref="A39:A40"/>
    <mergeCell ref="C37:C38"/>
    <mergeCell ref="C39:C40"/>
    <mergeCell ref="A41:A42"/>
    <mergeCell ref="A44:A45"/>
  </mergeCells>
  <conditionalFormatting sqref="C2 C70:C71 C5:C16 C25:C27 C31:C32 C64 C75 C46 C54:C62 C146:C976 C81 C103:C105 C50:C52 C19 C37 C34">
    <cfRule type="notContainsBlanks" dxfId="563" priority="213">
      <formula>LEN(TRIM(C2))&gt;0</formula>
    </cfRule>
  </conditionalFormatting>
  <conditionalFormatting sqref="C49">
    <cfRule type="notContainsBlanks" dxfId="562" priority="206">
      <formula>LEN(TRIM(C49))&gt;0</formula>
    </cfRule>
  </conditionalFormatting>
  <conditionalFormatting sqref="C20">
    <cfRule type="notContainsBlanks" dxfId="561" priority="204">
      <formula>LEN(TRIM(C20))&gt;0</formula>
    </cfRule>
  </conditionalFormatting>
  <conditionalFormatting sqref="C21:C24">
    <cfRule type="notContainsBlanks" dxfId="560" priority="203">
      <formula>LEN(TRIM(C21))&gt;0</formula>
    </cfRule>
  </conditionalFormatting>
  <conditionalFormatting sqref="C28:C30">
    <cfRule type="notContainsBlanks" dxfId="559" priority="201">
      <formula>LEN(TRIM(C28))&gt;0</formula>
    </cfRule>
  </conditionalFormatting>
  <conditionalFormatting sqref="C39">
    <cfRule type="notContainsBlanks" dxfId="558" priority="199">
      <formula>LEN(TRIM(C39))&gt;0</formula>
    </cfRule>
  </conditionalFormatting>
  <conditionalFormatting sqref="C47:C48">
    <cfRule type="notContainsBlanks" dxfId="557" priority="178">
      <formula>LEN(TRIM(C47))&gt;0</formula>
    </cfRule>
  </conditionalFormatting>
  <conditionalFormatting sqref="C63">
    <cfRule type="notContainsBlanks" dxfId="556" priority="177">
      <formula>LEN(TRIM(C63))&gt;0</formula>
    </cfRule>
  </conditionalFormatting>
  <conditionalFormatting sqref="C66:C68">
    <cfRule type="notContainsBlanks" dxfId="555" priority="167">
      <formula>LEN(TRIM(C66))&gt;0</formula>
    </cfRule>
  </conditionalFormatting>
  <conditionalFormatting sqref="C69">
    <cfRule type="notContainsBlanks" dxfId="554" priority="166">
      <formula>LEN(TRIM(C69))&gt;0</formula>
    </cfRule>
  </conditionalFormatting>
  <conditionalFormatting sqref="C65">
    <cfRule type="notContainsBlanks" dxfId="553" priority="165">
      <formula>LEN(TRIM(C65))&gt;0</formula>
    </cfRule>
  </conditionalFormatting>
  <conditionalFormatting sqref="C116">
    <cfRule type="notContainsBlanks" dxfId="552" priority="156">
      <formula>LEN(TRIM(C116))&gt;0</formula>
    </cfRule>
  </conditionalFormatting>
  <conditionalFormatting sqref="C115">
    <cfRule type="notContainsBlanks" dxfId="551" priority="154">
      <formula>LEN(TRIM(C115))&gt;0</formula>
    </cfRule>
  </conditionalFormatting>
  <conditionalFormatting sqref="C114">
    <cfRule type="notContainsBlanks" dxfId="550" priority="153">
      <formula>LEN(TRIM(C114))&gt;0</formula>
    </cfRule>
  </conditionalFormatting>
  <conditionalFormatting sqref="C112">
    <cfRule type="notContainsBlanks" dxfId="549" priority="151">
      <formula>LEN(TRIM(C112))&gt;0</formula>
    </cfRule>
  </conditionalFormatting>
  <conditionalFormatting sqref="C107">
    <cfRule type="notContainsBlanks" dxfId="548" priority="150">
      <formula>LEN(TRIM(C107))&gt;0</formula>
    </cfRule>
  </conditionalFormatting>
  <conditionalFormatting sqref="C106">
    <cfRule type="notContainsBlanks" dxfId="547" priority="148">
      <formula>LEN(TRIM(C106))&gt;0</formula>
    </cfRule>
  </conditionalFormatting>
  <conditionalFormatting sqref="C109">
    <cfRule type="notContainsBlanks" dxfId="546" priority="147">
      <formula>LEN(TRIM(C109))&gt;0</formula>
    </cfRule>
  </conditionalFormatting>
  <conditionalFormatting sqref="C113">
    <cfRule type="notContainsBlanks" dxfId="545" priority="145">
      <formula>LEN(TRIM(C113))&gt;0</formula>
    </cfRule>
  </conditionalFormatting>
  <conditionalFormatting sqref="C108">
    <cfRule type="notContainsBlanks" dxfId="544" priority="144">
      <formula>LEN(TRIM(C108))&gt;0</formula>
    </cfRule>
  </conditionalFormatting>
  <conditionalFormatting sqref="C111">
    <cfRule type="notContainsBlanks" dxfId="543" priority="140">
      <formula>LEN(TRIM(C111))&gt;0</formula>
    </cfRule>
  </conditionalFormatting>
  <conditionalFormatting sqref="C117:C118">
    <cfRule type="notContainsBlanks" dxfId="542" priority="139">
      <formula>LEN(TRIM(C117))&gt;0</formula>
    </cfRule>
  </conditionalFormatting>
  <conditionalFormatting sqref="C120">
    <cfRule type="notContainsBlanks" dxfId="541" priority="137">
      <formula>LEN(TRIM(C120))&gt;0</formula>
    </cfRule>
  </conditionalFormatting>
  <conditionalFormatting sqref="C119">
    <cfRule type="notContainsBlanks" dxfId="540" priority="136">
      <formula>LEN(TRIM(C119))&gt;0</formula>
    </cfRule>
  </conditionalFormatting>
  <conditionalFormatting sqref="C121">
    <cfRule type="notContainsBlanks" dxfId="539" priority="134">
      <formula>LEN(TRIM(C121))&gt;0</formula>
    </cfRule>
  </conditionalFormatting>
  <conditionalFormatting sqref="C124:C126">
    <cfRule type="notContainsBlanks" dxfId="538" priority="133">
      <formula>LEN(TRIM(C124))&gt;0</formula>
    </cfRule>
  </conditionalFormatting>
  <conditionalFormatting sqref="C123">
    <cfRule type="notContainsBlanks" dxfId="537" priority="130">
      <formula>LEN(TRIM(C123))&gt;0</formula>
    </cfRule>
  </conditionalFormatting>
  <conditionalFormatting sqref="C122">
    <cfRule type="notContainsBlanks" dxfId="536" priority="124">
      <formula>LEN(TRIM(C122))&gt;0</formula>
    </cfRule>
  </conditionalFormatting>
  <conditionalFormatting sqref="C76:C78">
    <cfRule type="notContainsBlanks" dxfId="535" priority="123">
      <formula>LEN(TRIM(C76))&gt;0</formula>
    </cfRule>
  </conditionalFormatting>
  <conditionalFormatting sqref="C53">
    <cfRule type="notContainsBlanks" dxfId="534" priority="122">
      <formula>LEN(TRIM(C53))&gt;0</formula>
    </cfRule>
  </conditionalFormatting>
  <conditionalFormatting sqref="C82:C84">
    <cfRule type="notContainsBlanks" dxfId="533" priority="99">
      <formula>LEN(TRIM(C82))&gt;0</formula>
    </cfRule>
  </conditionalFormatting>
  <conditionalFormatting sqref="C85:C86">
    <cfRule type="notContainsBlanks" dxfId="532" priority="93">
      <formula>LEN(TRIM(C85))&gt;0</formula>
    </cfRule>
  </conditionalFormatting>
  <conditionalFormatting sqref="C88 C90 C93 C95 C97">
    <cfRule type="notContainsBlanks" dxfId="531" priority="92">
      <formula>LEN(TRIM(C88))&gt;0</formula>
    </cfRule>
  </conditionalFormatting>
  <conditionalFormatting sqref="C87 C89 C91 C94 C96 C98">
    <cfRule type="notContainsBlanks" dxfId="530" priority="91">
      <formula>LEN(TRIM(C87))&gt;0</formula>
    </cfRule>
  </conditionalFormatting>
  <conditionalFormatting sqref="C99">
    <cfRule type="notContainsBlanks" dxfId="529" priority="87">
      <formula>LEN(TRIM(C99))&gt;0</formula>
    </cfRule>
  </conditionalFormatting>
  <conditionalFormatting sqref="C101">
    <cfRule type="notContainsBlanks" dxfId="528" priority="86">
      <formula>LEN(TRIM(C101))&gt;0</formula>
    </cfRule>
  </conditionalFormatting>
  <conditionalFormatting sqref="C100">
    <cfRule type="notContainsBlanks" dxfId="527" priority="85">
      <formula>LEN(TRIM(C100))&gt;0</formula>
    </cfRule>
  </conditionalFormatting>
  <conditionalFormatting sqref="C102">
    <cfRule type="notContainsBlanks" dxfId="526" priority="83">
      <formula>LEN(TRIM(C102))&gt;0</formula>
    </cfRule>
  </conditionalFormatting>
  <conditionalFormatting sqref="C17">
    <cfRule type="notContainsBlanks" dxfId="525" priority="68">
      <formula>LEN(TRIM(C17))&gt;0</formula>
    </cfRule>
  </conditionalFormatting>
  <conditionalFormatting sqref="C33">
    <cfRule type="notContainsBlanks" dxfId="524" priority="67">
      <formula>LEN(TRIM(C33))&gt;0</formula>
    </cfRule>
  </conditionalFormatting>
  <conditionalFormatting sqref="C41">
    <cfRule type="notContainsBlanks" dxfId="523" priority="66">
      <formula>LEN(TRIM(C41))&gt;0</formula>
    </cfRule>
  </conditionalFormatting>
  <conditionalFormatting sqref="C42">
    <cfRule type="notContainsBlanks" dxfId="522" priority="65">
      <formula>LEN(TRIM(C42))&gt;0</formula>
    </cfRule>
  </conditionalFormatting>
  <conditionalFormatting sqref="C79">
    <cfRule type="notContainsBlanks" dxfId="521" priority="64">
      <formula>LEN(TRIM(C79))&gt;0</formula>
    </cfRule>
  </conditionalFormatting>
  <conditionalFormatting sqref="C72">
    <cfRule type="notContainsBlanks" dxfId="520" priority="61">
      <formula>LEN(TRIM(C72))&gt;0</formula>
    </cfRule>
  </conditionalFormatting>
  <conditionalFormatting sqref="C73">
    <cfRule type="notContainsBlanks" dxfId="519" priority="60">
      <formula>LEN(TRIM(C73))&gt;0</formula>
    </cfRule>
  </conditionalFormatting>
  <conditionalFormatting sqref="C74">
    <cfRule type="notContainsBlanks" dxfId="518" priority="59">
      <formula>LEN(TRIM(C74))&gt;0</formula>
    </cfRule>
  </conditionalFormatting>
  <conditionalFormatting sqref="C35">
    <cfRule type="notContainsBlanks" dxfId="517" priority="57">
      <formula>LEN(TRIM(C35))&gt;0</formula>
    </cfRule>
  </conditionalFormatting>
  <conditionalFormatting sqref="C92">
    <cfRule type="notContainsBlanks" dxfId="516" priority="56">
      <formula>LEN(TRIM(C92))&gt;0</formula>
    </cfRule>
  </conditionalFormatting>
  <conditionalFormatting sqref="C127:C129 C133 C141">
    <cfRule type="notContainsBlanks" dxfId="515" priority="55">
      <formula>LEN(TRIM(C127))&gt;0</formula>
    </cfRule>
  </conditionalFormatting>
  <conditionalFormatting sqref="C132">
    <cfRule type="notContainsBlanks" dxfId="514" priority="54">
      <formula>LEN(TRIM(C132))&gt;0</formula>
    </cfRule>
  </conditionalFormatting>
  <conditionalFormatting sqref="C136">
    <cfRule type="notContainsBlanks" dxfId="513" priority="53">
      <formula>LEN(TRIM(C136))&gt;0</formula>
    </cfRule>
  </conditionalFormatting>
  <conditionalFormatting sqref="C135">
    <cfRule type="notContainsBlanks" dxfId="512" priority="52">
      <formula>LEN(TRIM(C135))&gt;0</formula>
    </cfRule>
  </conditionalFormatting>
  <conditionalFormatting sqref="C139">
    <cfRule type="notContainsBlanks" dxfId="511" priority="51">
      <formula>LEN(TRIM(C139))&gt;0</formula>
    </cfRule>
  </conditionalFormatting>
  <conditionalFormatting sqref="C138">
    <cfRule type="notContainsBlanks" dxfId="510" priority="50">
      <formula>LEN(TRIM(C138))&gt;0</formula>
    </cfRule>
  </conditionalFormatting>
  <conditionalFormatting sqref="C131">
    <cfRule type="notContainsBlanks" dxfId="509" priority="47">
      <formula>LEN(TRIM(C131))&gt;0</formula>
    </cfRule>
  </conditionalFormatting>
  <conditionalFormatting sqref="C130">
    <cfRule type="notContainsBlanks" dxfId="508" priority="46">
      <formula>LEN(TRIM(C130))&gt;0</formula>
    </cfRule>
  </conditionalFormatting>
  <conditionalFormatting sqref="C134">
    <cfRule type="notContainsBlanks" dxfId="507" priority="45">
      <formula>LEN(TRIM(C134))&gt;0</formula>
    </cfRule>
  </conditionalFormatting>
  <conditionalFormatting sqref="C137">
    <cfRule type="notContainsBlanks" dxfId="506" priority="44">
      <formula>LEN(TRIM(C137))&gt;0</formula>
    </cfRule>
  </conditionalFormatting>
  <conditionalFormatting sqref="C140">
    <cfRule type="notContainsBlanks" dxfId="505" priority="43">
      <formula>LEN(TRIM(C140))&gt;0</formula>
    </cfRule>
  </conditionalFormatting>
  <conditionalFormatting sqref="C143">
    <cfRule type="notContainsBlanks" dxfId="504" priority="42">
      <formula>LEN(TRIM(C143))&gt;0</formula>
    </cfRule>
  </conditionalFormatting>
  <conditionalFormatting sqref="C142">
    <cfRule type="notContainsBlanks" dxfId="503" priority="41">
      <formula>LEN(TRIM(C142))&gt;0</formula>
    </cfRule>
  </conditionalFormatting>
  <conditionalFormatting sqref="C145">
    <cfRule type="notContainsBlanks" dxfId="502" priority="40">
      <formula>LEN(TRIM(C145))&gt;0</formula>
    </cfRule>
  </conditionalFormatting>
  <conditionalFormatting sqref="C144">
    <cfRule type="notContainsBlanks" dxfId="501" priority="39">
      <formula>LEN(TRIM(C144))&gt;0</formula>
    </cfRule>
  </conditionalFormatting>
  <conditionalFormatting sqref="C110">
    <cfRule type="notContainsBlanks" dxfId="500" priority="5">
      <formula>LEN(TRIM(C110))&gt;0</formula>
    </cfRule>
  </conditionalFormatting>
  <conditionalFormatting sqref="C80">
    <cfRule type="notContainsBlanks" dxfId="499" priority="4">
      <formula>LEN(TRIM(C80))&gt;0</formula>
    </cfRule>
  </conditionalFormatting>
  <conditionalFormatting sqref="C18">
    <cfRule type="notContainsBlanks" dxfId="498" priority="3">
      <formula>LEN(TRIM(C18))&gt;0</formula>
    </cfRule>
  </conditionalFormatting>
  <conditionalFormatting sqref="C43">
    <cfRule type="notContainsBlanks" dxfId="497" priority="2">
      <formula>LEN(TRIM(C43))&gt;0</formula>
    </cfRule>
  </conditionalFormatting>
  <conditionalFormatting sqref="C44:C45">
    <cfRule type="notContainsBlanks" dxfId="496" priority="1">
      <formula>LEN(TRIM(C44))&gt;0</formula>
    </cfRule>
  </conditionalFormatting>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953"/>
  <sheetViews>
    <sheetView workbookViewId="0">
      <selection sqref="A1:H1"/>
    </sheetView>
  </sheetViews>
  <sheetFormatPr defaultColWidth="14.42578125" defaultRowHeight="15.75" x14ac:dyDescent="0.25"/>
  <cols>
    <col min="1" max="1" width="74.28515625" style="2" customWidth="1"/>
    <col min="2" max="2" width="14.42578125" style="196"/>
    <col min="3" max="3" width="16.28515625" style="2" customWidth="1"/>
    <col min="4" max="4" width="10.7109375" style="2" customWidth="1"/>
    <col min="5" max="5" width="12.42578125" style="2" customWidth="1"/>
    <col min="6" max="6" width="12.140625" style="65" customWidth="1"/>
    <col min="7" max="7" width="16" style="2" customWidth="1"/>
    <col min="8" max="8" width="6.5703125" style="2" customWidth="1"/>
    <col min="9" max="9" width="14.42578125" style="2" hidden="1" customWidth="1"/>
    <col min="10" max="16384" width="14.42578125" style="2"/>
  </cols>
  <sheetData>
    <row r="1" spans="1:9" ht="55.5" customHeight="1" x14ac:dyDescent="0.25">
      <c r="A1" s="452" t="s">
        <v>529</v>
      </c>
      <c r="B1" s="452"/>
      <c r="C1" s="452"/>
      <c r="D1" s="452"/>
      <c r="E1" s="452"/>
      <c r="F1" s="452"/>
      <c r="G1" s="452"/>
      <c r="H1" s="452"/>
      <c r="I1" s="197"/>
    </row>
    <row r="2" spans="1:9" ht="8.25" customHeight="1" x14ac:dyDescent="0.25">
      <c r="A2" s="86"/>
      <c r="C2" s="61"/>
    </row>
    <row r="3" spans="1:9" ht="48" customHeight="1" x14ac:dyDescent="0.25">
      <c r="A3" s="453" t="s">
        <v>825</v>
      </c>
      <c r="B3" s="453"/>
      <c r="C3" s="453"/>
      <c r="D3" s="453"/>
      <c r="E3" s="453"/>
      <c r="F3" s="453"/>
      <c r="G3" s="453"/>
    </row>
    <row r="4" spans="1:9" ht="9.75" customHeight="1" x14ac:dyDescent="0.25">
      <c r="A4" s="90"/>
      <c r="B4" s="90"/>
      <c r="C4" s="91"/>
      <c r="D4" s="90"/>
      <c r="E4" s="90"/>
      <c r="F4" s="92"/>
      <c r="G4" s="90"/>
      <c r="H4" s="90"/>
      <c r="I4" s="90"/>
    </row>
    <row r="5" spans="1:9" s="198" customFormat="1" ht="42.75" customHeight="1" x14ac:dyDescent="0.25">
      <c r="A5" s="257" t="s">
        <v>530</v>
      </c>
      <c r="B5" s="37"/>
      <c r="C5" s="61"/>
      <c r="D5" s="2"/>
      <c r="E5" s="2"/>
      <c r="F5" s="44"/>
      <c r="G5" s="2"/>
      <c r="H5" s="2"/>
      <c r="I5" s="2"/>
    </row>
    <row r="6" spans="1:9" ht="9" customHeight="1" x14ac:dyDescent="0.25">
      <c r="A6" s="94"/>
      <c r="C6" s="61"/>
      <c r="F6" s="44"/>
    </row>
    <row r="7" spans="1:9" ht="24" customHeight="1" x14ac:dyDescent="0.35">
      <c r="A7" s="104" t="s">
        <v>706</v>
      </c>
      <c r="B7" s="454"/>
      <c r="C7" s="454"/>
      <c r="D7" s="454"/>
      <c r="E7" s="454"/>
      <c r="F7" s="454"/>
      <c r="G7" s="454"/>
    </row>
    <row r="8" spans="1:9" ht="24" customHeight="1" x14ac:dyDescent="0.35">
      <c r="A8" s="104" t="s">
        <v>705</v>
      </c>
      <c r="B8" s="454"/>
      <c r="C8" s="454"/>
      <c r="D8" s="454"/>
      <c r="E8" s="454"/>
      <c r="F8" s="454"/>
      <c r="G8" s="454"/>
    </row>
    <row r="9" spans="1:9" ht="20.25" customHeight="1" x14ac:dyDescent="0.25">
      <c r="A9" s="105" t="s">
        <v>156</v>
      </c>
      <c r="B9" s="258"/>
      <c r="C9" s="61"/>
    </row>
    <row r="10" spans="1:9" ht="18" customHeight="1" x14ac:dyDescent="0.25">
      <c r="A10" s="45" t="s">
        <v>824</v>
      </c>
      <c r="B10" s="258"/>
      <c r="C10" s="43"/>
      <c r="F10" s="103"/>
    </row>
    <row r="11" spans="1:9" s="309" customFormat="1" ht="18" customHeight="1" x14ac:dyDescent="0.2">
      <c r="A11" s="45" t="s">
        <v>441</v>
      </c>
      <c r="B11" s="45"/>
      <c r="C11" s="43"/>
      <c r="F11" s="103"/>
    </row>
    <row r="12" spans="1:9" s="309" customFormat="1" ht="18" customHeight="1" x14ac:dyDescent="0.2">
      <c r="A12" s="45" t="s">
        <v>440</v>
      </c>
      <c r="B12" s="45"/>
      <c r="C12" s="455" t="s">
        <v>31</v>
      </c>
      <c r="D12" s="456" t="s">
        <v>32</v>
      </c>
      <c r="E12" s="456" t="s">
        <v>33</v>
      </c>
      <c r="F12" s="457" t="s">
        <v>34</v>
      </c>
      <c r="G12" s="456" t="s">
        <v>35</v>
      </c>
      <c r="H12" s="37"/>
      <c r="I12" s="37"/>
    </row>
    <row r="13" spans="1:9" s="309" customFormat="1" ht="18" customHeight="1" x14ac:dyDescent="0.2">
      <c r="A13" s="45" t="s">
        <v>465</v>
      </c>
      <c r="B13" s="310"/>
      <c r="C13" s="455"/>
      <c r="D13" s="456"/>
      <c r="E13" s="456"/>
      <c r="F13" s="457"/>
      <c r="G13" s="456"/>
    </row>
    <row r="14" spans="1:9" s="198" customFormat="1" ht="6" customHeight="1" x14ac:dyDescent="0.25">
      <c r="B14" s="95"/>
      <c r="C14" s="43"/>
      <c r="F14" s="65"/>
    </row>
    <row r="15" spans="1:9" s="198" customFormat="1" x14ac:dyDescent="0.25">
      <c r="A15" s="449" t="s">
        <v>552</v>
      </c>
      <c r="B15" s="95" t="s">
        <v>157</v>
      </c>
      <c r="C15" s="43">
        <v>99</v>
      </c>
      <c r="D15" s="198">
        <v>1</v>
      </c>
      <c r="E15" s="43">
        <f t="shared" ref="E15:E37" si="0">D15*C15</f>
        <v>99</v>
      </c>
      <c r="F15" s="49"/>
      <c r="G15" s="43">
        <f t="shared" ref="G15:G37" si="1">F15*E15</f>
        <v>0</v>
      </c>
    </row>
    <row r="16" spans="1:9" s="198" customFormat="1" x14ac:dyDescent="0.25">
      <c r="A16" s="449"/>
      <c r="B16" s="95" t="s">
        <v>158</v>
      </c>
      <c r="C16" s="47">
        <v>160</v>
      </c>
      <c r="D16" s="45">
        <v>1</v>
      </c>
      <c r="E16" s="43">
        <f t="shared" si="0"/>
        <v>160</v>
      </c>
      <c r="F16" s="49"/>
      <c r="G16" s="43">
        <f t="shared" si="1"/>
        <v>0</v>
      </c>
    </row>
    <row r="17" spans="1:7" s="198" customFormat="1" x14ac:dyDescent="0.25">
      <c r="A17" s="449"/>
      <c r="B17" s="95" t="s">
        <v>159</v>
      </c>
      <c r="C17" s="47">
        <v>320</v>
      </c>
      <c r="D17" s="45">
        <v>1</v>
      </c>
      <c r="E17" s="43">
        <f t="shared" si="0"/>
        <v>320</v>
      </c>
      <c r="F17" s="49"/>
      <c r="G17" s="43">
        <f t="shared" si="1"/>
        <v>0</v>
      </c>
    </row>
    <row r="18" spans="1:7" s="198" customFormat="1" x14ac:dyDescent="0.25">
      <c r="A18" s="449" t="s">
        <v>703</v>
      </c>
      <c r="B18" s="95" t="s">
        <v>158</v>
      </c>
      <c r="C18" s="47">
        <v>160</v>
      </c>
      <c r="D18" s="45">
        <v>1</v>
      </c>
      <c r="E18" s="43">
        <f t="shared" si="0"/>
        <v>160</v>
      </c>
      <c r="F18" s="49"/>
      <c r="G18" s="43">
        <f t="shared" si="1"/>
        <v>0</v>
      </c>
    </row>
    <row r="19" spans="1:7" s="198" customFormat="1" x14ac:dyDescent="0.25">
      <c r="A19" s="449"/>
      <c r="B19" s="95" t="s">
        <v>159</v>
      </c>
      <c r="C19" s="47">
        <v>320</v>
      </c>
      <c r="D19" s="45">
        <v>1</v>
      </c>
      <c r="E19" s="43">
        <f t="shared" si="0"/>
        <v>320</v>
      </c>
      <c r="F19" s="49"/>
      <c r="G19" s="43">
        <f t="shared" si="1"/>
        <v>0</v>
      </c>
    </row>
    <row r="20" spans="1:7" s="198" customFormat="1" x14ac:dyDescent="0.25">
      <c r="A20" s="449" t="s">
        <v>553</v>
      </c>
      <c r="B20" s="95" t="s">
        <v>157</v>
      </c>
      <c r="C20" s="47">
        <v>99</v>
      </c>
      <c r="D20" s="45">
        <v>1</v>
      </c>
      <c r="E20" s="43">
        <f t="shared" si="0"/>
        <v>99</v>
      </c>
      <c r="F20" s="49"/>
      <c r="G20" s="43">
        <f t="shared" si="1"/>
        <v>0</v>
      </c>
    </row>
    <row r="21" spans="1:7" s="198" customFormat="1" x14ac:dyDescent="0.25">
      <c r="A21" s="449"/>
      <c r="B21" s="95" t="s">
        <v>158</v>
      </c>
      <c r="C21" s="47">
        <v>160</v>
      </c>
      <c r="D21" s="45">
        <v>1</v>
      </c>
      <c r="E21" s="43">
        <f t="shared" si="0"/>
        <v>160</v>
      </c>
      <c r="F21" s="49"/>
      <c r="G21" s="43">
        <f t="shared" si="1"/>
        <v>0</v>
      </c>
    </row>
    <row r="22" spans="1:7" s="198" customFormat="1" x14ac:dyDescent="0.25">
      <c r="A22" s="449"/>
      <c r="B22" s="95" t="s">
        <v>159</v>
      </c>
      <c r="C22" s="47">
        <v>320</v>
      </c>
      <c r="D22" s="45">
        <v>1</v>
      </c>
      <c r="E22" s="43">
        <f t="shared" si="0"/>
        <v>320</v>
      </c>
      <c r="F22" s="49"/>
      <c r="G22" s="43">
        <f t="shared" si="1"/>
        <v>0</v>
      </c>
    </row>
    <row r="23" spans="1:7" s="198" customFormat="1" x14ac:dyDescent="0.25">
      <c r="A23" s="450" t="s">
        <v>554</v>
      </c>
      <c r="B23" s="95" t="s">
        <v>158</v>
      </c>
      <c r="C23" s="47">
        <v>140</v>
      </c>
      <c r="D23" s="45">
        <v>1</v>
      </c>
      <c r="E23" s="43">
        <f t="shared" si="0"/>
        <v>140</v>
      </c>
      <c r="F23" s="49"/>
      <c r="G23" s="43">
        <f t="shared" si="1"/>
        <v>0</v>
      </c>
    </row>
    <row r="24" spans="1:7" s="198" customFormat="1" x14ac:dyDescent="0.25">
      <c r="A24" s="451"/>
      <c r="B24" s="95" t="s">
        <v>159</v>
      </c>
      <c r="C24" s="47">
        <v>280</v>
      </c>
      <c r="D24" s="45">
        <v>1</v>
      </c>
      <c r="E24" s="43">
        <f t="shared" si="0"/>
        <v>280</v>
      </c>
      <c r="F24" s="49"/>
      <c r="G24" s="43">
        <f t="shared" si="1"/>
        <v>0</v>
      </c>
    </row>
    <row r="25" spans="1:7" s="260" customFormat="1" ht="33" customHeight="1" x14ac:dyDescent="0.25">
      <c r="A25" s="449" t="s">
        <v>555</v>
      </c>
      <c r="B25" s="35" t="s">
        <v>158</v>
      </c>
      <c r="C25" s="66">
        <v>144</v>
      </c>
      <c r="D25" s="236">
        <v>1</v>
      </c>
      <c r="E25" s="66">
        <f>D25*C25</f>
        <v>144</v>
      </c>
      <c r="F25" s="67"/>
      <c r="G25" s="66">
        <f>F25*E25</f>
        <v>0</v>
      </c>
    </row>
    <row r="26" spans="1:7" s="260" customFormat="1" ht="33" customHeight="1" x14ac:dyDescent="0.25">
      <c r="A26" s="449"/>
      <c r="B26" s="35" t="s">
        <v>159</v>
      </c>
      <c r="C26" s="66">
        <v>288</v>
      </c>
      <c r="D26" s="236">
        <v>1</v>
      </c>
      <c r="E26" s="66">
        <f>D26*C26</f>
        <v>288</v>
      </c>
      <c r="F26" s="67"/>
      <c r="G26" s="66">
        <f>F26*E26</f>
        <v>0</v>
      </c>
    </row>
    <row r="27" spans="1:7" s="198" customFormat="1" x14ac:dyDescent="0.25">
      <c r="A27" s="449" t="s">
        <v>556</v>
      </c>
      <c r="B27" s="95" t="s">
        <v>157</v>
      </c>
      <c r="C27" s="47">
        <v>89</v>
      </c>
      <c r="D27" s="45">
        <v>1</v>
      </c>
      <c r="E27" s="43">
        <f t="shared" si="0"/>
        <v>89</v>
      </c>
      <c r="F27" s="49"/>
      <c r="G27" s="43">
        <f t="shared" si="1"/>
        <v>0</v>
      </c>
    </row>
    <row r="28" spans="1:7" s="198" customFormat="1" x14ac:dyDescent="0.25">
      <c r="A28" s="449"/>
      <c r="B28" s="95" t="s">
        <v>158</v>
      </c>
      <c r="C28" s="47">
        <v>144</v>
      </c>
      <c r="D28" s="45">
        <v>1</v>
      </c>
      <c r="E28" s="43">
        <f t="shared" si="0"/>
        <v>144</v>
      </c>
      <c r="F28" s="49"/>
      <c r="G28" s="43">
        <f t="shared" si="1"/>
        <v>0</v>
      </c>
    </row>
    <row r="29" spans="1:7" s="198" customFormat="1" x14ac:dyDescent="0.25">
      <c r="A29" s="449"/>
      <c r="B29" s="95" t="s">
        <v>159</v>
      </c>
      <c r="C29" s="47">
        <v>288</v>
      </c>
      <c r="D29" s="45">
        <v>1</v>
      </c>
      <c r="E29" s="43">
        <f t="shared" si="0"/>
        <v>288</v>
      </c>
      <c r="F29" s="49"/>
      <c r="G29" s="43">
        <f t="shared" si="1"/>
        <v>0</v>
      </c>
    </row>
    <row r="30" spans="1:7" s="198" customFormat="1" x14ac:dyDescent="0.25">
      <c r="A30" s="449" t="s">
        <v>557</v>
      </c>
      <c r="B30" s="95" t="s">
        <v>158</v>
      </c>
      <c r="C30" s="47">
        <v>160</v>
      </c>
      <c r="D30" s="45">
        <v>1</v>
      </c>
      <c r="E30" s="43">
        <f t="shared" si="0"/>
        <v>160</v>
      </c>
      <c r="F30" s="49"/>
      <c r="G30" s="43">
        <f t="shared" si="1"/>
        <v>0</v>
      </c>
    </row>
    <row r="31" spans="1:7" s="198" customFormat="1" x14ac:dyDescent="0.25">
      <c r="A31" s="449"/>
      <c r="B31" s="95" t="s">
        <v>159</v>
      </c>
      <c r="C31" s="47">
        <v>320</v>
      </c>
      <c r="D31" s="45">
        <v>1</v>
      </c>
      <c r="E31" s="43">
        <f t="shared" si="0"/>
        <v>320</v>
      </c>
      <c r="F31" s="49"/>
      <c r="G31" s="43">
        <f t="shared" si="1"/>
        <v>0</v>
      </c>
    </row>
    <row r="32" spans="1:7" s="198" customFormat="1" x14ac:dyDescent="0.25">
      <c r="A32" s="449" t="s">
        <v>558</v>
      </c>
      <c r="B32" s="95" t="s">
        <v>158</v>
      </c>
      <c r="C32" s="47">
        <v>155</v>
      </c>
      <c r="D32" s="45">
        <v>1</v>
      </c>
      <c r="E32" s="43">
        <f t="shared" si="0"/>
        <v>155</v>
      </c>
      <c r="F32" s="49"/>
      <c r="G32" s="43">
        <f t="shared" si="1"/>
        <v>0</v>
      </c>
    </row>
    <row r="33" spans="1:7" s="198" customFormat="1" x14ac:dyDescent="0.25">
      <c r="A33" s="449"/>
      <c r="B33" s="95" t="s">
        <v>159</v>
      </c>
      <c r="C33" s="47">
        <v>300</v>
      </c>
      <c r="D33" s="45">
        <v>1</v>
      </c>
      <c r="E33" s="43">
        <f t="shared" si="0"/>
        <v>300</v>
      </c>
      <c r="F33" s="49"/>
      <c r="G33" s="43">
        <f t="shared" si="1"/>
        <v>0</v>
      </c>
    </row>
    <row r="34" spans="1:7" s="198" customFormat="1" x14ac:dyDescent="0.25">
      <c r="A34" s="449" t="s">
        <v>559</v>
      </c>
      <c r="B34" s="95" t="s">
        <v>158</v>
      </c>
      <c r="C34" s="47">
        <v>120</v>
      </c>
      <c r="D34" s="45">
        <v>1</v>
      </c>
      <c r="E34" s="43">
        <f t="shared" si="0"/>
        <v>120</v>
      </c>
      <c r="F34" s="49"/>
      <c r="G34" s="43">
        <f t="shared" si="1"/>
        <v>0</v>
      </c>
    </row>
    <row r="35" spans="1:7" s="198" customFormat="1" x14ac:dyDescent="0.25">
      <c r="A35" s="449"/>
      <c r="B35" s="95" t="s">
        <v>159</v>
      </c>
      <c r="C35" s="47">
        <v>230</v>
      </c>
      <c r="D35" s="45">
        <v>1</v>
      </c>
      <c r="E35" s="43">
        <f t="shared" si="0"/>
        <v>230</v>
      </c>
      <c r="F35" s="49"/>
      <c r="G35" s="43">
        <f t="shared" si="1"/>
        <v>0</v>
      </c>
    </row>
    <row r="36" spans="1:7" s="198" customFormat="1" x14ac:dyDescent="0.25">
      <c r="A36" s="449" t="s">
        <v>560</v>
      </c>
      <c r="B36" s="95" t="s">
        <v>158</v>
      </c>
      <c r="C36" s="47">
        <v>132</v>
      </c>
      <c r="D36" s="45">
        <v>1</v>
      </c>
      <c r="E36" s="43">
        <f t="shared" si="0"/>
        <v>132</v>
      </c>
      <c r="F36" s="49"/>
      <c r="G36" s="43">
        <f t="shared" si="1"/>
        <v>0</v>
      </c>
    </row>
    <row r="37" spans="1:7" s="198" customFormat="1" x14ac:dyDescent="0.25">
      <c r="A37" s="449"/>
      <c r="B37" s="95" t="s">
        <v>159</v>
      </c>
      <c r="C37" s="47">
        <v>260</v>
      </c>
      <c r="D37" s="45">
        <v>1</v>
      </c>
      <c r="E37" s="43">
        <f t="shared" si="0"/>
        <v>260</v>
      </c>
      <c r="F37" s="49"/>
      <c r="G37" s="43">
        <f t="shared" si="1"/>
        <v>0</v>
      </c>
    </row>
    <row r="38" spans="1:7" s="321" customFormat="1" x14ac:dyDescent="0.25">
      <c r="A38" s="367"/>
      <c r="B38" s="366"/>
      <c r="C38" s="47"/>
      <c r="D38" s="45"/>
      <c r="E38" s="43"/>
      <c r="F38" s="49"/>
      <c r="G38" s="43"/>
    </row>
    <row r="39" spans="1:7" s="198" customFormat="1" ht="23.25" x14ac:dyDescent="0.35">
      <c r="A39" s="104" t="s">
        <v>820</v>
      </c>
      <c r="B39" s="95"/>
      <c r="C39" s="47"/>
      <c r="D39" s="45"/>
      <c r="E39" s="43"/>
      <c r="F39" s="43"/>
      <c r="G39" s="43"/>
    </row>
    <row r="40" spans="1:7" s="321" customFormat="1" x14ac:dyDescent="0.25">
      <c r="A40" s="449" t="s">
        <v>823</v>
      </c>
      <c r="B40" s="322" t="s">
        <v>157</v>
      </c>
      <c r="C40" s="47">
        <v>93</v>
      </c>
      <c r="D40" s="45">
        <v>1</v>
      </c>
      <c r="E40" s="43">
        <f t="shared" ref="E40:E41" si="2">D40*C40</f>
        <v>93</v>
      </c>
      <c r="F40" s="49"/>
      <c r="G40" s="43">
        <f t="shared" ref="G40:G47" si="3">F40*E40</f>
        <v>0</v>
      </c>
    </row>
    <row r="41" spans="1:7" s="321" customFormat="1" x14ac:dyDescent="0.25">
      <c r="A41" s="449"/>
      <c r="B41" s="322" t="s">
        <v>158</v>
      </c>
      <c r="C41" s="47">
        <v>114</v>
      </c>
      <c r="D41" s="45">
        <v>1</v>
      </c>
      <c r="E41" s="43">
        <f t="shared" si="2"/>
        <v>114</v>
      </c>
      <c r="F41" s="49"/>
      <c r="G41" s="43">
        <f t="shared" si="3"/>
        <v>0</v>
      </c>
    </row>
    <row r="42" spans="1:7" s="198" customFormat="1" x14ac:dyDescent="0.25">
      <c r="A42" s="449" t="s">
        <v>821</v>
      </c>
      <c r="B42" s="95" t="s">
        <v>157</v>
      </c>
      <c r="C42" s="47">
        <v>93</v>
      </c>
      <c r="D42" s="45">
        <v>1</v>
      </c>
      <c r="E42" s="43">
        <f t="shared" ref="E42:E45" si="4">D42*C42</f>
        <v>93</v>
      </c>
      <c r="F42" s="49"/>
      <c r="G42" s="43">
        <f t="shared" si="3"/>
        <v>0</v>
      </c>
    </row>
    <row r="43" spans="1:7" s="198" customFormat="1" x14ac:dyDescent="0.25">
      <c r="A43" s="449"/>
      <c r="B43" s="95" t="s">
        <v>158</v>
      </c>
      <c r="C43" s="47">
        <v>114</v>
      </c>
      <c r="D43" s="45">
        <v>1</v>
      </c>
      <c r="E43" s="43">
        <f t="shared" si="4"/>
        <v>114</v>
      </c>
      <c r="F43" s="49"/>
      <c r="G43" s="43">
        <f t="shared" si="3"/>
        <v>0</v>
      </c>
    </row>
    <row r="44" spans="1:7" s="198" customFormat="1" x14ac:dyDescent="0.25">
      <c r="A44" s="449" t="s">
        <v>822</v>
      </c>
      <c r="B44" s="95" t="s">
        <v>157</v>
      </c>
      <c r="C44" s="47">
        <v>93</v>
      </c>
      <c r="D44" s="45">
        <v>1</v>
      </c>
      <c r="E44" s="43">
        <f t="shared" si="4"/>
        <v>93</v>
      </c>
      <c r="F44" s="49"/>
      <c r="G44" s="43">
        <f t="shared" si="3"/>
        <v>0</v>
      </c>
    </row>
    <row r="45" spans="1:7" s="198" customFormat="1" x14ac:dyDescent="0.25">
      <c r="A45" s="449"/>
      <c r="B45" s="95" t="s">
        <v>158</v>
      </c>
      <c r="C45" s="47">
        <v>114</v>
      </c>
      <c r="D45" s="45">
        <v>1</v>
      </c>
      <c r="E45" s="43">
        <f t="shared" si="4"/>
        <v>114</v>
      </c>
      <c r="F45" s="49"/>
      <c r="G45" s="43">
        <f t="shared" si="3"/>
        <v>0</v>
      </c>
    </row>
    <row r="46" spans="1:7" s="321" customFormat="1" x14ac:dyDescent="0.25">
      <c r="A46" s="449" t="s">
        <v>343</v>
      </c>
      <c r="B46" s="322" t="s">
        <v>157</v>
      </c>
      <c r="C46" s="47">
        <v>93</v>
      </c>
      <c r="D46" s="45">
        <v>1</v>
      </c>
      <c r="E46" s="43">
        <f t="shared" ref="E46:E47" si="5">D46*C46</f>
        <v>93</v>
      </c>
      <c r="F46" s="49"/>
      <c r="G46" s="43">
        <f t="shared" si="3"/>
        <v>0</v>
      </c>
    </row>
    <row r="47" spans="1:7" s="321" customFormat="1" x14ac:dyDescent="0.25">
      <c r="A47" s="449"/>
      <c r="B47" s="322" t="s">
        <v>158</v>
      </c>
      <c r="C47" s="47">
        <v>114</v>
      </c>
      <c r="D47" s="45">
        <v>1</v>
      </c>
      <c r="E47" s="43">
        <f t="shared" si="5"/>
        <v>114</v>
      </c>
      <c r="F47" s="49"/>
      <c r="G47" s="43">
        <f t="shared" si="3"/>
        <v>0</v>
      </c>
    </row>
    <row r="48" spans="1:7" s="198" customFormat="1" ht="15" x14ac:dyDescent="0.2">
      <c r="A48" s="201"/>
      <c r="B48" s="95"/>
      <c r="C48" s="47"/>
      <c r="D48" s="45"/>
      <c r="E48" s="43"/>
      <c r="F48" s="183"/>
      <c r="G48" s="43"/>
    </row>
    <row r="49" spans="1:7" ht="24" customHeight="1" x14ac:dyDescent="0.35">
      <c r="A49" s="104" t="s">
        <v>704</v>
      </c>
      <c r="B49" s="308"/>
      <c r="C49" s="61"/>
      <c r="F49" s="44"/>
    </row>
    <row r="50" spans="1:7" ht="20.25" customHeight="1" x14ac:dyDescent="0.25">
      <c r="A50" s="105" t="s">
        <v>156</v>
      </c>
      <c r="B50" s="308"/>
      <c r="C50" s="61"/>
    </row>
    <row r="51" spans="1:7" s="309" customFormat="1" ht="18" customHeight="1" x14ac:dyDescent="0.25">
      <c r="A51" s="45" t="s">
        <v>155</v>
      </c>
      <c r="B51" s="310"/>
      <c r="C51" s="43"/>
      <c r="F51" s="103"/>
    </row>
    <row r="52" spans="1:7" s="309" customFormat="1" ht="18" customHeight="1" x14ac:dyDescent="0.2">
      <c r="A52" s="45" t="s">
        <v>707</v>
      </c>
      <c r="B52" s="45"/>
      <c r="C52" s="43"/>
      <c r="F52" s="103"/>
    </row>
    <row r="53" spans="1:7" s="309" customFormat="1" ht="18" customHeight="1" x14ac:dyDescent="0.2">
      <c r="A53" s="45" t="s">
        <v>708</v>
      </c>
      <c r="B53" s="45"/>
      <c r="C53" s="43"/>
      <c r="F53" s="103"/>
    </row>
    <row r="54" spans="1:7" s="309" customFormat="1" ht="6" customHeight="1" x14ac:dyDescent="0.25">
      <c r="B54" s="310"/>
      <c r="C54" s="43"/>
      <c r="F54" s="65"/>
    </row>
    <row r="55" spans="1:7" s="321" customFormat="1" x14ac:dyDescent="0.25">
      <c r="A55" s="450" t="s">
        <v>709</v>
      </c>
      <c r="B55" s="322" t="s">
        <v>158</v>
      </c>
      <c r="C55" s="43">
        <v>185</v>
      </c>
      <c r="D55" s="321">
        <v>1</v>
      </c>
      <c r="E55" s="43">
        <f t="shared" ref="E55" si="6">D55*C55</f>
        <v>185</v>
      </c>
      <c r="F55" s="49"/>
      <c r="G55" s="43">
        <f t="shared" ref="G55" si="7">F55*E55</f>
        <v>0</v>
      </c>
    </row>
    <row r="56" spans="1:7" s="321" customFormat="1" x14ac:dyDescent="0.25">
      <c r="A56" s="450"/>
      <c r="B56" s="322" t="s">
        <v>159</v>
      </c>
      <c r="C56" s="43">
        <v>270</v>
      </c>
      <c r="D56" s="321">
        <v>1</v>
      </c>
      <c r="E56" s="43">
        <f t="shared" ref="E56" si="8">D56*C56</f>
        <v>270</v>
      </c>
      <c r="F56" s="49"/>
      <c r="G56" s="43">
        <f t="shared" ref="G56" si="9">F56*E56</f>
        <v>0</v>
      </c>
    </row>
    <row r="57" spans="1:7" s="309" customFormat="1" x14ac:dyDescent="0.25">
      <c r="A57" s="450"/>
      <c r="B57" s="310" t="s">
        <v>819</v>
      </c>
      <c r="C57" s="47">
        <v>340</v>
      </c>
      <c r="D57" s="45">
        <v>1</v>
      </c>
      <c r="E57" s="43">
        <f t="shared" ref="E57" si="10">D57*C57</f>
        <v>340</v>
      </c>
      <c r="F57" s="49"/>
      <c r="G57" s="43">
        <f t="shared" ref="G57" si="11">F57*E57</f>
        <v>0</v>
      </c>
    </row>
    <row r="58" spans="1:7" s="321" customFormat="1" ht="15.75" customHeight="1" x14ac:dyDescent="0.25">
      <c r="A58" s="450" t="s">
        <v>818</v>
      </c>
      <c r="B58" s="322" t="s">
        <v>158</v>
      </c>
      <c r="C58" s="47">
        <v>180</v>
      </c>
      <c r="D58" s="45">
        <v>1</v>
      </c>
      <c r="E58" s="43">
        <f t="shared" ref="E58:E59" si="12">D58*C58</f>
        <v>180</v>
      </c>
      <c r="F58" s="49"/>
      <c r="G58" s="43">
        <f t="shared" ref="G58:G59" si="13">F58*E58</f>
        <v>0</v>
      </c>
    </row>
    <row r="59" spans="1:7" s="321" customFormat="1" ht="15.75" customHeight="1" x14ac:dyDescent="0.25">
      <c r="A59" s="450"/>
      <c r="B59" s="322" t="s">
        <v>159</v>
      </c>
      <c r="C59" s="47">
        <v>254</v>
      </c>
      <c r="D59" s="45">
        <v>1</v>
      </c>
      <c r="E59" s="43">
        <f t="shared" si="12"/>
        <v>254</v>
      </c>
      <c r="F59" s="49"/>
      <c r="G59" s="43">
        <f t="shared" si="13"/>
        <v>0</v>
      </c>
    </row>
    <row r="60" spans="1:7" s="309" customFormat="1" ht="15.75" customHeight="1" x14ac:dyDescent="0.25">
      <c r="A60" s="450"/>
      <c r="B60" s="322" t="s">
        <v>819</v>
      </c>
      <c r="C60" s="47">
        <v>331</v>
      </c>
      <c r="D60" s="45">
        <v>1</v>
      </c>
      <c r="E60" s="43">
        <f t="shared" ref="E60" si="14">D60*C60</f>
        <v>331</v>
      </c>
      <c r="F60" s="49"/>
      <c r="G60" s="43">
        <f t="shared" ref="G60" si="15">F60*E60</f>
        <v>0</v>
      </c>
    </row>
    <row r="61" spans="1:7" s="309" customFormat="1" x14ac:dyDescent="0.25">
      <c r="A61" s="311"/>
      <c r="B61" s="310"/>
      <c r="C61" s="47"/>
      <c r="D61" s="45"/>
      <c r="E61" s="43"/>
      <c r="F61" s="49"/>
      <c r="G61" s="43"/>
    </row>
    <row r="62" spans="1:7" s="198" customFormat="1" ht="18" x14ac:dyDescent="0.25">
      <c r="A62" s="233" t="s">
        <v>455</v>
      </c>
      <c r="B62" s="95"/>
      <c r="C62" s="47"/>
      <c r="D62" s="45"/>
      <c r="E62" s="43"/>
      <c r="F62" s="107"/>
      <c r="G62" s="43"/>
    </row>
    <row r="63" spans="1:7" s="198" customFormat="1" ht="15" x14ac:dyDescent="0.25">
      <c r="A63" s="109"/>
      <c r="B63" s="95"/>
      <c r="C63" s="47"/>
      <c r="D63" s="45"/>
      <c r="E63" s="43"/>
      <c r="F63" s="107"/>
      <c r="G63" s="43"/>
    </row>
    <row r="64" spans="1:7" s="198" customFormat="1" ht="18" x14ac:dyDescent="0.2">
      <c r="A64" s="447" t="s">
        <v>682</v>
      </c>
      <c r="B64" s="447"/>
      <c r="C64" s="447"/>
      <c r="D64" s="447"/>
      <c r="E64" s="447"/>
      <c r="F64" s="183"/>
      <c r="G64" s="43"/>
    </row>
    <row r="65" spans="1:7" s="198" customFormat="1" ht="15" customHeight="1" x14ac:dyDescent="0.25">
      <c r="A65" s="448" t="s">
        <v>414</v>
      </c>
      <c r="B65" s="95" t="s">
        <v>106</v>
      </c>
      <c r="C65" s="47">
        <v>100</v>
      </c>
      <c r="D65" s="45">
        <v>1</v>
      </c>
      <c r="E65" s="43">
        <f t="shared" ref="E65:E79" si="16">D65*C65</f>
        <v>100</v>
      </c>
      <c r="F65" s="48"/>
      <c r="G65" s="43">
        <f t="shared" ref="G65:G79" si="17">F65*E65</f>
        <v>0</v>
      </c>
    </row>
    <row r="66" spans="1:7" s="198" customFormat="1" ht="15" customHeight="1" x14ac:dyDescent="0.25">
      <c r="A66" s="448"/>
      <c r="B66" s="95" t="s">
        <v>160</v>
      </c>
      <c r="C66" s="47">
        <v>143</v>
      </c>
      <c r="D66" s="45">
        <v>1</v>
      </c>
      <c r="E66" s="43">
        <f t="shared" si="16"/>
        <v>143</v>
      </c>
      <c r="F66" s="48"/>
      <c r="G66" s="43">
        <f t="shared" si="17"/>
        <v>0</v>
      </c>
    </row>
    <row r="67" spans="1:7" s="198" customFormat="1" ht="15" customHeight="1" x14ac:dyDescent="0.25">
      <c r="A67" s="448" t="s">
        <v>434</v>
      </c>
      <c r="B67" s="95" t="s">
        <v>106</v>
      </c>
      <c r="C67" s="47">
        <v>100</v>
      </c>
      <c r="D67" s="45">
        <v>1</v>
      </c>
      <c r="E67" s="43">
        <f t="shared" si="16"/>
        <v>100</v>
      </c>
      <c r="F67" s="48"/>
      <c r="G67" s="43">
        <f t="shared" si="17"/>
        <v>0</v>
      </c>
    </row>
    <row r="68" spans="1:7" s="198" customFormat="1" ht="15" customHeight="1" x14ac:dyDescent="0.25">
      <c r="A68" s="448"/>
      <c r="B68" s="95" t="s">
        <v>160</v>
      </c>
      <c r="C68" s="47">
        <v>143</v>
      </c>
      <c r="D68" s="45">
        <v>1</v>
      </c>
      <c r="E68" s="43">
        <f t="shared" si="16"/>
        <v>143</v>
      </c>
      <c r="F68" s="48"/>
      <c r="G68" s="43">
        <f t="shared" si="17"/>
        <v>0</v>
      </c>
    </row>
    <row r="69" spans="1:7" s="198" customFormat="1" ht="15" customHeight="1" x14ac:dyDescent="0.25">
      <c r="A69" s="448" t="s">
        <v>415</v>
      </c>
      <c r="B69" s="95" t="s">
        <v>106</v>
      </c>
      <c r="C69" s="47">
        <v>100</v>
      </c>
      <c r="D69" s="45">
        <v>1</v>
      </c>
      <c r="E69" s="43">
        <f t="shared" si="16"/>
        <v>100</v>
      </c>
      <c r="F69" s="48"/>
      <c r="G69" s="43">
        <f t="shared" si="17"/>
        <v>0</v>
      </c>
    </row>
    <row r="70" spans="1:7" s="198" customFormat="1" ht="15" customHeight="1" x14ac:dyDescent="0.25">
      <c r="A70" s="448"/>
      <c r="B70" s="95" t="s">
        <v>160</v>
      </c>
      <c r="C70" s="47">
        <v>143</v>
      </c>
      <c r="D70" s="45">
        <v>1</v>
      </c>
      <c r="E70" s="43">
        <f t="shared" si="16"/>
        <v>143</v>
      </c>
      <c r="F70" s="48"/>
      <c r="G70" s="43">
        <f t="shared" si="17"/>
        <v>0</v>
      </c>
    </row>
    <row r="71" spans="1:7" s="198" customFormat="1" ht="15" customHeight="1" x14ac:dyDescent="0.25">
      <c r="A71" s="448" t="s">
        <v>416</v>
      </c>
      <c r="B71" s="95" t="s">
        <v>106</v>
      </c>
      <c r="C71" s="47">
        <v>100</v>
      </c>
      <c r="D71" s="45">
        <v>1</v>
      </c>
      <c r="E71" s="43">
        <f>D71*C71</f>
        <v>100</v>
      </c>
      <c r="F71" s="48"/>
      <c r="G71" s="43">
        <f>F71*E71</f>
        <v>0</v>
      </c>
    </row>
    <row r="72" spans="1:7" s="198" customFormat="1" ht="15" customHeight="1" x14ac:dyDescent="0.25">
      <c r="A72" s="448"/>
      <c r="B72" s="95" t="s">
        <v>160</v>
      </c>
      <c r="C72" s="47">
        <v>143</v>
      </c>
      <c r="D72" s="45">
        <v>1</v>
      </c>
      <c r="E72" s="43">
        <f t="shared" si="16"/>
        <v>143</v>
      </c>
      <c r="F72" s="48"/>
      <c r="G72" s="43">
        <f t="shared" si="17"/>
        <v>0</v>
      </c>
    </row>
    <row r="73" spans="1:7" s="198" customFormat="1" ht="15" customHeight="1" x14ac:dyDescent="0.25">
      <c r="A73" s="448" t="s">
        <v>417</v>
      </c>
      <c r="B73" s="95" t="s">
        <v>106</v>
      </c>
      <c r="C73" s="47">
        <v>107</v>
      </c>
      <c r="D73" s="45">
        <v>1</v>
      </c>
      <c r="E73" s="43">
        <f>D73*C73</f>
        <v>107</v>
      </c>
      <c r="F73" s="48"/>
      <c r="G73" s="43">
        <f>F73*E73</f>
        <v>0</v>
      </c>
    </row>
    <row r="74" spans="1:7" s="198" customFormat="1" ht="15" x14ac:dyDescent="0.25">
      <c r="A74" s="448"/>
      <c r="B74" s="95" t="s">
        <v>160</v>
      </c>
      <c r="C74" s="47">
        <v>157</v>
      </c>
      <c r="D74" s="45">
        <v>1</v>
      </c>
      <c r="E74" s="43">
        <f>D74*C74</f>
        <v>157</v>
      </c>
      <c r="F74" s="48"/>
      <c r="G74" s="43">
        <f t="shared" si="17"/>
        <v>0</v>
      </c>
    </row>
    <row r="75" spans="1:7" s="198" customFormat="1" ht="15" x14ac:dyDescent="0.25">
      <c r="A75" s="448" t="s">
        <v>418</v>
      </c>
      <c r="B75" s="95" t="s">
        <v>106</v>
      </c>
      <c r="C75" s="47">
        <v>115</v>
      </c>
      <c r="D75" s="45">
        <v>1</v>
      </c>
      <c r="E75" s="43">
        <f>D75*C75</f>
        <v>115</v>
      </c>
      <c r="F75" s="48"/>
      <c r="G75" s="43">
        <f>F75*E75</f>
        <v>0</v>
      </c>
    </row>
    <row r="76" spans="1:7" s="198" customFormat="1" ht="15.75" customHeight="1" x14ac:dyDescent="0.25">
      <c r="A76" s="448"/>
      <c r="B76" s="95" t="s">
        <v>160</v>
      </c>
      <c r="C76" s="47">
        <v>172</v>
      </c>
      <c r="D76" s="45">
        <v>1</v>
      </c>
      <c r="E76" s="43">
        <f>D76*C76</f>
        <v>172</v>
      </c>
      <c r="F76" s="48"/>
      <c r="G76" s="43">
        <f t="shared" si="17"/>
        <v>0</v>
      </c>
    </row>
    <row r="77" spans="1:7" s="198" customFormat="1" ht="15.75" customHeight="1" x14ac:dyDescent="0.25">
      <c r="A77" s="448" t="s">
        <v>419</v>
      </c>
      <c r="B77" s="95" t="s">
        <v>106</v>
      </c>
      <c r="C77" s="47">
        <v>100</v>
      </c>
      <c r="D77" s="45">
        <v>1</v>
      </c>
      <c r="E77" s="43">
        <f>D77*C77</f>
        <v>100</v>
      </c>
      <c r="F77" s="48"/>
      <c r="G77" s="43">
        <f>F77*E77</f>
        <v>0</v>
      </c>
    </row>
    <row r="78" spans="1:7" s="198" customFormat="1" ht="15.75" customHeight="1" x14ac:dyDescent="0.25">
      <c r="A78" s="448"/>
      <c r="B78" s="95" t="s">
        <v>160</v>
      </c>
      <c r="C78" s="47">
        <v>143</v>
      </c>
      <c r="D78" s="45">
        <v>1</v>
      </c>
      <c r="E78" s="43">
        <f t="shared" si="16"/>
        <v>143</v>
      </c>
      <c r="F78" s="48"/>
      <c r="G78" s="43">
        <f t="shared" si="17"/>
        <v>0</v>
      </c>
    </row>
    <row r="79" spans="1:7" s="214" customFormat="1" ht="15.75" customHeight="1" x14ac:dyDescent="0.25">
      <c r="A79" s="109" t="s">
        <v>436</v>
      </c>
      <c r="B79" s="95" t="s">
        <v>437</v>
      </c>
      <c r="C79" s="47">
        <v>15</v>
      </c>
      <c r="D79" s="45">
        <v>1</v>
      </c>
      <c r="E79" s="43">
        <f t="shared" si="16"/>
        <v>15</v>
      </c>
      <c r="F79" s="48"/>
      <c r="G79" s="43">
        <f t="shared" si="17"/>
        <v>0</v>
      </c>
    </row>
    <row r="80" spans="1:7" s="198" customFormat="1" ht="15.75" customHeight="1" x14ac:dyDescent="0.25">
      <c r="A80" s="202"/>
      <c r="B80" s="95"/>
      <c r="C80" s="47"/>
      <c r="D80" s="45"/>
      <c r="E80" s="43"/>
      <c r="F80" s="107"/>
      <c r="G80" s="43"/>
    </row>
    <row r="81" spans="1:9" ht="18" x14ac:dyDescent="0.25">
      <c r="A81" s="59" t="s">
        <v>184</v>
      </c>
      <c r="C81" s="61"/>
      <c r="F81" s="44"/>
    </row>
    <row r="82" spans="1:9" s="198" customFormat="1" ht="15.75" customHeight="1" x14ac:dyDescent="0.25">
      <c r="A82" s="446" t="s">
        <v>162</v>
      </c>
      <c r="B82" s="95" t="s">
        <v>106</v>
      </c>
      <c r="C82" s="47">
        <v>48</v>
      </c>
      <c r="D82" s="45">
        <v>1</v>
      </c>
      <c r="E82" s="43">
        <f t="shared" ref="E82:E89" si="18">D82*C82</f>
        <v>48</v>
      </c>
      <c r="F82" s="48"/>
      <c r="G82" s="43">
        <f t="shared" ref="G82:G89" si="19">F82*E82</f>
        <v>0</v>
      </c>
      <c r="I82" s="198" t="s">
        <v>163</v>
      </c>
    </row>
    <row r="83" spans="1:9" s="198" customFormat="1" ht="15" x14ac:dyDescent="0.25">
      <c r="A83" s="446"/>
      <c r="B83" s="95" t="s">
        <v>160</v>
      </c>
      <c r="C83" s="47">
        <v>90</v>
      </c>
      <c r="D83" s="45">
        <v>1</v>
      </c>
      <c r="E83" s="43">
        <f t="shared" si="18"/>
        <v>90</v>
      </c>
      <c r="F83" s="48"/>
      <c r="G83" s="43">
        <f t="shared" si="19"/>
        <v>0</v>
      </c>
      <c r="I83" s="198" t="s">
        <v>164</v>
      </c>
    </row>
    <row r="84" spans="1:9" s="198" customFormat="1" ht="15" x14ac:dyDescent="0.25">
      <c r="A84" s="202" t="s">
        <v>324</v>
      </c>
      <c r="B84" s="95" t="s">
        <v>134</v>
      </c>
      <c r="C84" s="47">
        <v>90</v>
      </c>
      <c r="D84" s="45">
        <v>1</v>
      </c>
      <c r="E84" s="43">
        <f t="shared" si="18"/>
        <v>90</v>
      </c>
      <c r="F84" s="48"/>
      <c r="G84" s="43">
        <f t="shared" si="19"/>
        <v>0</v>
      </c>
    </row>
    <row r="85" spans="1:9" s="198" customFormat="1" ht="15.75" customHeight="1" x14ac:dyDescent="0.25">
      <c r="A85" s="446" t="s">
        <v>323</v>
      </c>
      <c r="B85" s="95" t="s">
        <v>106</v>
      </c>
      <c r="C85" s="47">
        <v>50</v>
      </c>
      <c r="D85" s="45">
        <v>1</v>
      </c>
      <c r="E85" s="43">
        <f t="shared" si="18"/>
        <v>50</v>
      </c>
      <c r="F85" s="48"/>
      <c r="G85" s="43">
        <f t="shared" si="19"/>
        <v>0</v>
      </c>
      <c r="I85" s="198" t="s">
        <v>165</v>
      </c>
    </row>
    <row r="86" spans="1:9" s="198" customFormat="1" ht="15" x14ac:dyDescent="0.25">
      <c r="A86" s="446"/>
      <c r="B86" s="95" t="s">
        <v>160</v>
      </c>
      <c r="C86" s="47">
        <v>95</v>
      </c>
      <c r="D86" s="45">
        <v>1</v>
      </c>
      <c r="E86" s="43">
        <f t="shared" si="18"/>
        <v>95</v>
      </c>
      <c r="F86" s="48"/>
      <c r="G86" s="43">
        <f t="shared" si="19"/>
        <v>0</v>
      </c>
      <c r="I86" s="198" t="s">
        <v>166</v>
      </c>
    </row>
    <row r="87" spans="1:9" s="198" customFormat="1" ht="15.75" customHeight="1" x14ac:dyDescent="0.25">
      <c r="A87" s="202" t="s">
        <v>183</v>
      </c>
      <c r="B87" s="95" t="s">
        <v>134</v>
      </c>
      <c r="C87" s="47">
        <v>95</v>
      </c>
      <c r="D87" s="45">
        <v>1</v>
      </c>
      <c r="E87" s="43">
        <f t="shared" si="18"/>
        <v>95</v>
      </c>
      <c r="F87" s="48"/>
      <c r="G87" s="43">
        <f t="shared" si="19"/>
        <v>0</v>
      </c>
    </row>
    <row r="88" spans="1:9" s="198" customFormat="1" ht="15.75" customHeight="1" x14ac:dyDescent="0.25">
      <c r="A88" s="446" t="s">
        <v>322</v>
      </c>
      <c r="B88" s="95" t="s">
        <v>106</v>
      </c>
      <c r="C88" s="47">
        <v>55</v>
      </c>
      <c r="D88" s="45">
        <v>1</v>
      </c>
      <c r="E88" s="43">
        <f t="shared" si="18"/>
        <v>55</v>
      </c>
      <c r="F88" s="48"/>
      <c r="G88" s="43">
        <f t="shared" si="19"/>
        <v>0</v>
      </c>
      <c r="I88" s="198" t="s">
        <v>165</v>
      </c>
    </row>
    <row r="89" spans="1:9" s="198" customFormat="1" ht="15.75" customHeight="1" x14ac:dyDescent="0.25">
      <c r="A89" s="446"/>
      <c r="B89" s="95" t="s">
        <v>160</v>
      </c>
      <c r="C89" s="47">
        <v>95</v>
      </c>
      <c r="D89" s="45">
        <v>1</v>
      </c>
      <c r="E89" s="43">
        <f t="shared" si="18"/>
        <v>95</v>
      </c>
      <c r="F89" s="48"/>
      <c r="G89" s="43">
        <f t="shared" si="19"/>
        <v>0</v>
      </c>
      <c r="I89" s="198" t="s">
        <v>166</v>
      </c>
    </row>
    <row r="90" spans="1:9" s="198" customFormat="1" ht="15.75" customHeight="1" x14ac:dyDescent="0.25">
      <c r="A90" s="109"/>
      <c r="B90" s="95"/>
      <c r="C90" s="47"/>
      <c r="D90" s="45"/>
      <c r="E90" s="43"/>
      <c r="F90" s="44"/>
      <c r="G90" s="43"/>
    </row>
    <row r="91" spans="1:9" s="198" customFormat="1" ht="18" x14ac:dyDescent="0.25">
      <c r="A91" s="59" t="s">
        <v>442</v>
      </c>
      <c r="B91" s="95"/>
      <c r="C91" s="47"/>
      <c r="D91" s="45"/>
      <c r="E91" s="43"/>
      <c r="F91" s="44"/>
      <c r="G91" s="43"/>
    </row>
    <row r="92" spans="1:9" s="199" customFormat="1" ht="15.75" customHeight="1" x14ac:dyDescent="0.25">
      <c r="A92" s="203"/>
      <c r="B92" s="35"/>
      <c r="C92" s="66"/>
      <c r="D92" s="204"/>
      <c r="E92" s="66"/>
      <c r="F92" s="111"/>
      <c r="G92" s="66"/>
    </row>
    <row r="93" spans="1:9" s="199" customFormat="1" ht="15.75" customHeight="1" x14ac:dyDescent="0.25">
      <c r="A93" s="110" t="s">
        <v>167</v>
      </c>
      <c r="B93" s="35"/>
      <c r="C93" s="66"/>
      <c r="D93" s="204"/>
      <c r="E93" s="66"/>
      <c r="F93" s="111"/>
      <c r="G93" s="66"/>
    </row>
    <row r="94" spans="1:9" s="207" customFormat="1" ht="15.75" customHeight="1" x14ac:dyDescent="0.25">
      <c r="A94" s="208" t="s">
        <v>1018</v>
      </c>
      <c r="B94" s="95" t="s">
        <v>1017</v>
      </c>
      <c r="C94" s="47">
        <v>55</v>
      </c>
      <c r="D94" s="45">
        <v>1</v>
      </c>
      <c r="E94" s="43">
        <f t="shared" ref="E94:E100" si="20">D94*C94</f>
        <v>55</v>
      </c>
      <c r="F94" s="48"/>
      <c r="G94" s="43">
        <f t="shared" ref="G94:G100" si="21">F94*E94</f>
        <v>0</v>
      </c>
    </row>
    <row r="95" spans="1:9" s="382" customFormat="1" ht="15.75" customHeight="1" x14ac:dyDescent="0.25">
      <c r="A95" s="384" t="s">
        <v>1027</v>
      </c>
      <c r="B95" s="383" t="s">
        <v>179</v>
      </c>
      <c r="C95" s="47">
        <v>61</v>
      </c>
      <c r="D95" s="45">
        <v>1</v>
      </c>
      <c r="E95" s="43">
        <f t="shared" ref="E95" si="22">D95*C95</f>
        <v>61</v>
      </c>
      <c r="F95" s="48"/>
      <c r="G95" s="43">
        <f t="shared" ref="G95" si="23">F95*E95</f>
        <v>0</v>
      </c>
    </row>
    <row r="96" spans="1:9" s="209" customFormat="1" ht="15.75" customHeight="1" x14ac:dyDescent="0.25">
      <c r="A96" s="210" t="s">
        <v>634</v>
      </c>
      <c r="B96" s="95" t="s">
        <v>271</v>
      </c>
      <c r="C96" s="47">
        <v>70</v>
      </c>
      <c r="D96" s="45">
        <v>1</v>
      </c>
      <c r="E96" s="43">
        <f t="shared" si="20"/>
        <v>70</v>
      </c>
      <c r="F96" s="48"/>
      <c r="G96" s="43">
        <f t="shared" si="21"/>
        <v>0</v>
      </c>
    </row>
    <row r="97" spans="1:7" s="293" customFormat="1" ht="15.75" customHeight="1" x14ac:dyDescent="0.25">
      <c r="A97" s="295" t="s">
        <v>635</v>
      </c>
      <c r="B97" s="95" t="s">
        <v>271</v>
      </c>
      <c r="C97" s="47">
        <v>92</v>
      </c>
      <c r="D97" s="45">
        <v>1</v>
      </c>
      <c r="E97" s="43">
        <f t="shared" si="20"/>
        <v>92</v>
      </c>
      <c r="F97" s="48"/>
      <c r="G97" s="43">
        <f t="shared" si="21"/>
        <v>0</v>
      </c>
    </row>
    <row r="98" spans="1:7" s="198" customFormat="1" ht="15.75" customHeight="1" x14ac:dyDescent="0.25">
      <c r="A98" s="202" t="s">
        <v>393</v>
      </c>
      <c r="B98" s="95" t="s">
        <v>161</v>
      </c>
      <c r="C98" s="47">
        <v>90</v>
      </c>
      <c r="D98" s="45">
        <v>1</v>
      </c>
      <c r="E98" s="43">
        <f t="shared" si="20"/>
        <v>90</v>
      </c>
      <c r="F98" s="48"/>
      <c r="G98" s="43">
        <f t="shared" si="21"/>
        <v>0</v>
      </c>
    </row>
    <row r="99" spans="1:7" s="198" customFormat="1" ht="15.75" customHeight="1" x14ac:dyDescent="0.25">
      <c r="A99" s="202" t="s">
        <v>168</v>
      </c>
      <c r="B99" s="95" t="s">
        <v>161</v>
      </c>
      <c r="C99" s="47">
        <v>60</v>
      </c>
      <c r="D99" s="45">
        <v>1</v>
      </c>
      <c r="E99" s="43">
        <f t="shared" si="20"/>
        <v>60</v>
      </c>
      <c r="F99" s="48"/>
      <c r="G99" s="43">
        <f t="shared" si="21"/>
        <v>0</v>
      </c>
    </row>
    <row r="100" spans="1:7" s="198" customFormat="1" ht="15.75" customHeight="1" x14ac:dyDescent="0.25">
      <c r="A100" s="202" t="s">
        <v>394</v>
      </c>
      <c r="B100" s="95" t="s">
        <v>395</v>
      </c>
      <c r="C100" s="47">
        <v>108</v>
      </c>
      <c r="D100" s="45">
        <v>1</v>
      </c>
      <c r="E100" s="43">
        <f t="shared" si="20"/>
        <v>108</v>
      </c>
      <c r="F100" s="48"/>
      <c r="G100" s="43">
        <f t="shared" si="21"/>
        <v>0</v>
      </c>
    </row>
    <row r="101" spans="1:7" s="238" customFormat="1" ht="15.75" customHeight="1" x14ac:dyDescent="0.25">
      <c r="A101" s="240"/>
      <c r="B101" s="95"/>
      <c r="C101" s="47"/>
      <c r="D101" s="45"/>
      <c r="E101" s="43"/>
      <c r="F101" s="48"/>
      <c r="G101" s="43"/>
    </row>
    <row r="102" spans="1:7" s="198" customFormat="1" ht="15.75" customHeight="1" x14ac:dyDescent="0.25">
      <c r="A102" s="200" t="s">
        <v>367</v>
      </c>
      <c r="B102" s="95"/>
      <c r="C102" s="47"/>
      <c r="D102" s="45"/>
      <c r="E102" s="43"/>
      <c r="F102" s="111"/>
      <c r="G102" s="43"/>
    </row>
    <row r="103" spans="1:7" s="198" customFormat="1" ht="15.75" customHeight="1" x14ac:dyDescent="0.25">
      <c r="A103" s="203" t="s">
        <v>151</v>
      </c>
      <c r="B103" s="95" t="s">
        <v>364</v>
      </c>
      <c r="C103" s="47">
        <v>43</v>
      </c>
      <c r="D103" s="45">
        <v>1</v>
      </c>
      <c r="E103" s="43">
        <f>D103*C103</f>
        <v>43</v>
      </c>
      <c r="F103" s="48"/>
      <c r="G103" s="43">
        <f>F103*E103</f>
        <v>0</v>
      </c>
    </row>
    <row r="104" spans="1:7" s="198" customFormat="1" ht="15.75" customHeight="1" x14ac:dyDescent="0.25">
      <c r="A104" s="203" t="s">
        <v>505</v>
      </c>
      <c r="B104" s="95" t="s">
        <v>364</v>
      </c>
      <c r="C104" s="47">
        <v>46</v>
      </c>
      <c r="D104" s="45">
        <v>1</v>
      </c>
      <c r="E104" s="43">
        <f>D104*C104</f>
        <v>46</v>
      </c>
      <c r="F104" s="48"/>
      <c r="G104" s="43">
        <f>F104*E104</f>
        <v>0</v>
      </c>
    </row>
    <row r="105" spans="1:7" s="198" customFormat="1" ht="15.75" customHeight="1" x14ac:dyDescent="0.25">
      <c r="A105" s="203" t="s">
        <v>285</v>
      </c>
      <c r="B105" s="95" t="s">
        <v>364</v>
      </c>
      <c r="C105" s="47">
        <v>46</v>
      </c>
      <c r="D105" s="45">
        <v>1</v>
      </c>
      <c r="E105" s="43">
        <f>D105*C105</f>
        <v>46</v>
      </c>
      <c r="F105" s="48"/>
      <c r="G105" s="43">
        <f>F105*E105</f>
        <v>0</v>
      </c>
    </row>
    <row r="106" spans="1:7" s="198" customFormat="1" ht="15.75" customHeight="1" x14ac:dyDescent="0.25">
      <c r="A106" s="203" t="s">
        <v>368</v>
      </c>
      <c r="B106" s="95" t="s">
        <v>364</v>
      </c>
      <c r="C106" s="47">
        <v>46</v>
      </c>
      <c r="D106" s="45">
        <v>1</v>
      </c>
      <c r="E106" s="43">
        <f t="shared" ref="E106:E113" si="24">D106*C106</f>
        <v>46</v>
      </c>
      <c r="F106" s="48"/>
      <c r="G106" s="43">
        <f t="shared" ref="G106:G113" si="25">F106*E106</f>
        <v>0</v>
      </c>
    </row>
    <row r="107" spans="1:7" s="198" customFormat="1" ht="15.75" customHeight="1" x14ac:dyDescent="0.25">
      <c r="A107" s="203" t="s">
        <v>369</v>
      </c>
      <c r="B107" s="95" t="s">
        <v>364</v>
      </c>
      <c r="C107" s="47">
        <v>46</v>
      </c>
      <c r="D107" s="45">
        <v>1</v>
      </c>
      <c r="E107" s="43">
        <f t="shared" si="24"/>
        <v>46</v>
      </c>
      <c r="F107" s="48"/>
      <c r="G107" s="43">
        <f t="shared" si="25"/>
        <v>0</v>
      </c>
    </row>
    <row r="108" spans="1:7" s="373" customFormat="1" ht="15.75" customHeight="1" x14ac:dyDescent="0.25">
      <c r="A108" s="375" t="s">
        <v>366</v>
      </c>
      <c r="B108" s="374" t="s">
        <v>364</v>
      </c>
      <c r="C108" s="47">
        <v>46</v>
      </c>
      <c r="D108" s="45">
        <v>1</v>
      </c>
      <c r="E108" s="43">
        <f t="shared" ref="E108:E109" si="26">D108*C108</f>
        <v>46</v>
      </c>
      <c r="F108" s="48"/>
      <c r="G108" s="43">
        <f t="shared" ref="G108:G109" si="27">F108*E108</f>
        <v>0</v>
      </c>
    </row>
    <row r="109" spans="1:7" s="373" customFormat="1" ht="15.75" customHeight="1" x14ac:dyDescent="0.25">
      <c r="A109" s="375" t="s">
        <v>985</v>
      </c>
      <c r="B109" s="374" t="s">
        <v>364</v>
      </c>
      <c r="C109" s="47">
        <v>46</v>
      </c>
      <c r="D109" s="45">
        <v>1</v>
      </c>
      <c r="E109" s="43">
        <f t="shared" si="26"/>
        <v>46</v>
      </c>
      <c r="F109" s="48"/>
      <c r="G109" s="43">
        <f t="shared" si="27"/>
        <v>0</v>
      </c>
    </row>
    <row r="110" spans="1:7" s="198" customFormat="1" ht="15.75" customHeight="1" x14ac:dyDescent="0.25">
      <c r="A110" s="203" t="s">
        <v>986</v>
      </c>
      <c r="B110" s="95" t="s">
        <v>364</v>
      </c>
      <c r="C110" s="47">
        <v>46</v>
      </c>
      <c r="D110" s="45">
        <v>1</v>
      </c>
      <c r="E110" s="43">
        <f t="shared" si="24"/>
        <v>46</v>
      </c>
      <c r="F110" s="48"/>
      <c r="G110" s="43">
        <f t="shared" si="25"/>
        <v>0</v>
      </c>
    </row>
    <row r="111" spans="1:7" s="198" customFormat="1" ht="15.75" customHeight="1" x14ac:dyDescent="0.25">
      <c r="A111" s="203" t="s">
        <v>365</v>
      </c>
      <c r="B111" s="95" t="s">
        <v>364</v>
      </c>
      <c r="C111" s="47">
        <v>46</v>
      </c>
      <c r="D111" s="45">
        <v>1</v>
      </c>
      <c r="E111" s="43">
        <f t="shared" si="24"/>
        <v>46</v>
      </c>
      <c r="F111" s="48"/>
      <c r="G111" s="43">
        <f t="shared" si="25"/>
        <v>0</v>
      </c>
    </row>
    <row r="112" spans="1:7" s="234" customFormat="1" ht="15.75" customHeight="1" x14ac:dyDescent="0.25">
      <c r="A112" s="235" t="s">
        <v>371</v>
      </c>
      <c r="B112" s="95" t="s">
        <v>364</v>
      </c>
      <c r="C112" s="47">
        <v>54</v>
      </c>
      <c r="D112" s="45">
        <v>1</v>
      </c>
      <c r="E112" s="43">
        <f>D112*C112</f>
        <v>54</v>
      </c>
      <c r="F112" s="48"/>
      <c r="G112" s="43">
        <f>F112*E112</f>
        <v>0</v>
      </c>
    </row>
    <row r="113" spans="1:7" s="198" customFormat="1" ht="15.75" customHeight="1" x14ac:dyDescent="0.25">
      <c r="A113" s="203" t="s">
        <v>320</v>
      </c>
      <c r="B113" s="95" t="s">
        <v>364</v>
      </c>
      <c r="C113" s="47">
        <v>54</v>
      </c>
      <c r="D113" s="45">
        <v>1</v>
      </c>
      <c r="E113" s="43">
        <f t="shared" si="24"/>
        <v>54</v>
      </c>
      <c r="F113" s="48"/>
      <c r="G113" s="43">
        <f t="shared" si="25"/>
        <v>0</v>
      </c>
    </row>
    <row r="114" spans="1:7" s="198" customFormat="1" ht="15.75" customHeight="1" x14ac:dyDescent="0.25">
      <c r="A114" s="203" t="s">
        <v>370</v>
      </c>
      <c r="B114" s="95" t="s">
        <v>364</v>
      </c>
      <c r="C114" s="47">
        <v>54</v>
      </c>
      <c r="D114" s="45">
        <v>1</v>
      </c>
      <c r="E114" s="43">
        <f>D114*C114</f>
        <v>54</v>
      </c>
      <c r="F114" s="48"/>
      <c r="G114" s="43">
        <f>F114*E114</f>
        <v>0</v>
      </c>
    </row>
    <row r="115" spans="1:7" s="198" customFormat="1" ht="15.75" customHeight="1" x14ac:dyDescent="0.25">
      <c r="A115" s="203" t="s">
        <v>401</v>
      </c>
      <c r="B115" s="95" t="s">
        <v>364</v>
      </c>
      <c r="C115" s="47">
        <v>54</v>
      </c>
      <c r="D115" s="45">
        <v>1</v>
      </c>
      <c r="E115" s="43">
        <f>D115*C115</f>
        <v>54</v>
      </c>
      <c r="F115" s="48"/>
      <c r="G115" s="43">
        <f>F115*E115</f>
        <v>0</v>
      </c>
    </row>
    <row r="116" spans="1:7" s="198" customFormat="1" ht="15.75" customHeight="1" x14ac:dyDescent="0.25">
      <c r="A116" s="203" t="s">
        <v>385</v>
      </c>
      <c r="B116" s="95" t="s">
        <v>364</v>
      </c>
      <c r="C116" s="47">
        <v>54</v>
      </c>
      <c r="D116" s="45">
        <v>1</v>
      </c>
      <c r="E116" s="43">
        <f>D116*C116</f>
        <v>54</v>
      </c>
      <c r="F116" s="48"/>
      <c r="G116" s="43">
        <f>F116*E116</f>
        <v>0</v>
      </c>
    </row>
    <row r="117" spans="1:7" s="198" customFormat="1" ht="15.75" customHeight="1" x14ac:dyDescent="0.25">
      <c r="A117" s="203" t="s">
        <v>372</v>
      </c>
      <c r="B117" s="95" t="s">
        <v>364</v>
      </c>
      <c r="C117" s="47">
        <v>54</v>
      </c>
      <c r="D117" s="45">
        <v>1</v>
      </c>
      <c r="E117" s="43">
        <f>D117*C117</f>
        <v>54</v>
      </c>
      <c r="F117" s="48"/>
      <c r="G117" s="43">
        <f>F117*E117</f>
        <v>0</v>
      </c>
    </row>
    <row r="118" spans="1:7" s="248" customFormat="1" ht="15.75" customHeight="1" x14ac:dyDescent="0.25">
      <c r="A118" s="250" t="s">
        <v>683</v>
      </c>
      <c r="B118" s="95"/>
      <c r="C118" s="47"/>
      <c r="D118" s="45"/>
      <c r="E118" s="43"/>
      <c r="F118" s="111"/>
      <c r="G118" s="43"/>
    </row>
    <row r="119" spans="1:7" s="248" customFormat="1" ht="15.75" customHeight="1" x14ac:dyDescent="0.25">
      <c r="A119" s="249" t="s">
        <v>151</v>
      </c>
      <c r="B119" s="95" t="s">
        <v>506</v>
      </c>
      <c r="C119" s="47">
        <v>85</v>
      </c>
      <c r="D119" s="45">
        <v>1</v>
      </c>
      <c r="E119" s="43">
        <f>D119*C119</f>
        <v>85</v>
      </c>
      <c r="F119" s="48"/>
      <c r="G119" s="43">
        <f>F119*E119</f>
        <v>0</v>
      </c>
    </row>
    <row r="120" spans="1:7" s="248" customFormat="1" ht="15.75" customHeight="1" x14ac:dyDescent="0.25">
      <c r="A120" s="249" t="s">
        <v>285</v>
      </c>
      <c r="B120" s="95" t="s">
        <v>506</v>
      </c>
      <c r="C120" s="47">
        <v>92</v>
      </c>
      <c r="D120" s="45">
        <v>1</v>
      </c>
      <c r="E120" s="43">
        <f>D120*C120</f>
        <v>92</v>
      </c>
      <c r="F120" s="48"/>
      <c r="G120" s="43">
        <f>F120*E120</f>
        <v>0</v>
      </c>
    </row>
    <row r="121" spans="1:7" s="248" customFormat="1" ht="15.75" customHeight="1" x14ac:dyDescent="0.25">
      <c r="A121" s="249" t="s">
        <v>368</v>
      </c>
      <c r="B121" s="95" t="s">
        <v>506</v>
      </c>
      <c r="C121" s="47">
        <v>92</v>
      </c>
      <c r="D121" s="45">
        <v>1</v>
      </c>
      <c r="E121" s="43">
        <f t="shared" ref="E121:E125" si="28">D121*C121</f>
        <v>92</v>
      </c>
      <c r="F121" s="48"/>
      <c r="G121" s="43">
        <f t="shared" ref="G121:G125" si="29">F121*E121</f>
        <v>0</v>
      </c>
    </row>
    <row r="122" spans="1:7" s="248" customFormat="1" ht="15.75" customHeight="1" x14ac:dyDescent="0.25">
      <c r="A122" s="249" t="s">
        <v>369</v>
      </c>
      <c r="B122" s="95" t="s">
        <v>506</v>
      </c>
      <c r="C122" s="47">
        <v>92</v>
      </c>
      <c r="D122" s="45">
        <v>1</v>
      </c>
      <c r="E122" s="43">
        <f t="shared" si="28"/>
        <v>92</v>
      </c>
      <c r="F122" s="48"/>
      <c r="G122" s="43">
        <f t="shared" si="29"/>
        <v>0</v>
      </c>
    </row>
    <row r="123" spans="1:7" s="248" customFormat="1" ht="15.75" customHeight="1" x14ac:dyDescent="0.25">
      <c r="A123" s="249" t="s">
        <v>366</v>
      </c>
      <c r="B123" s="95" t="s">
        <v>506</v>
      </c>
      <c r="C123" s="47">
        <v>92</v>
      </c>
      <c r="D123" s="45">
        <v>1</v>
      </c>
      <c r="E123" s="43">
        <f t="shared" si="28"/>
        <v>92</v>
      </c>
      <c r="F123" s="48"/>
      <c r="G123" s="43">
        <f t="shared" si="29"/>
        <v>0</v>
      </c>
    </row>
    <row r="124" spans="1:7" s="373" customFormat="1" ht="15.75" customHeight="1" x14ac:dyDescent="0.25">
      <c r="A124" s="375" t="s">
        <v>985</v>
      </c>
      <c r="B124" s="374" t="s">
        <v>506</v>
      </c>
      <c r="C124" s="47">
        <v>92</v>
      </c>
      <c r="D124" s="45">
        <v>1</v>
      </c>
      <c r="E124" s="43">
        <f t="shared" si="28"/>
        <v>92</v>
      </c>
      <c r="F124" s="48"/>
      <c r="G124" s="43">
        <f t="shared" si="29"/>
        <v>0</v>
      </c>
    </row>
    <row r="125" spans="1:7" s="373" customFormat="1" ht="15.75" customHeight="1" x14ac:dyDescent="0.25">
      <c r="A125" s="375" t="s">
        <v>986</v>
      </c>
      <c r="B125" s="374" t="s">
        <v>506</v>
      </c>
      <c r="C125" s="47">
        <v>92</v>
      </c>
      <c r="D125" s="45">
        <v>1</v>
      </c>
      <c r="E125" s="43">
        <f t="shared" si="28"/>
        <v>92</v>
      </c>
      <c r="F125" s="48"/>
      <c r="G125" s="43">
        <f t="shared" si="29"/>
        <v>0</v>
      </c>
    </row>
    <row r="126" spans="1:7" s="248" customFormat="1" ht="15.75" customHeight="1" x14ac:dyDescent="0.25">
      <c r="A126" s="249" t="s">
        <v>365</v>
      </c>
      <c r="B126" s="95" t="s">
        <v>506</v>
      </c>
      <c r="C126" s="47">
        <v>92</v>
      </c>
      <c r="D126" s="45">
        <v>1</v>
      </c>
      <c r="E126" s="43">
        <f>D126*C126</f>
        <v>92</v>
      </c>
      <c r="F126" s="48"/>
      <c r="G126" s="43">
        <f>F126*E126</f>
        <v>0</v>
      </c>
    </row>
    <row r="127" spans="1:7" s="248" customFormat="1" ht="15.75" customHeight="1" x14ac:dyDescent="0.25">
      <c r="A127" s="249" t="s">
        <v>372</v>
      </c>
      <c r="B127" s="95" t="s">
        <v>506</v>
      </c>
      <c r="C127" s="47">
        <v>100</v>
      </c>
      <c r="D127" s="45">
        <v>1</v>
      </c>
      <c r="E127" s="43">
        <f>D127*C127</f>
        <v>100</v>
      </c>
      <c r="F127" s="48"/>
      <c r="G127" s="43">
        <f>F127*E127</f>
        <v>0</v>
      </c>
    </row>
    <row r="128" spans="1:7" s="248" customFormat="1" ht="15.75" customHeight="1" x14ac:dyDescent="0.25">
      <c r="A128" s="249" t="s">
        <v>371</v>
      </c>
      <c r="B128" s="95" t="s">
        <v>506</v>
      </c>
      <c r="C128" s="47">
        <v>100</v>
      </c>
      <c r="D128" s="45">
        <v>1</v>
      </c>
      <c r="E128" s="43">
        <f t="shared" ref="E128:E130" si="30">D128*C128</f>
        <v>100</v>
      </c>
      <c r="F128" s="48"/>
      <c r="G128" s="43">
        <f t="shared" ref="G128:G130" si="31">F128*E128</f>
        <v>0</v>
      </c>
    </row>
    <row r="129" spans="1:7" s="248" customFormat="1" ht="15.75" customHeight="1" x14ac:dyDescent="0.25">
      <c r="A129" s="249" t="s">
        <v>320</v>
      </c>
      <c r="B129" s="95" t="s">
        <v>506</v>
      </c>
      <c r="C129" s="47">
        <v>100</v>
      </c>
      <c r="D129" s="45">
        <v>1</v>
      </c>
      <c r="E129" s="43">
        <f t="shared" si="30"/>
        <v>100</v>
      </c>
      <c r="F129" s="48"/>
      <c r="G129" s="43">
        <f t="shared" si="31"/>
        <v>0</v>
      </c>
    </row>
    <row r="130" spans="1:7" s="248" customFormat="1" ht="15.75" customHeight="1" x14ac:dyDescent="0.25">
      <c r="A130" s="249" t="s">
        <v>370</v>
      </c>
      <c r="B130" s="95" t="s">
        <v>506</v>
      </c>
      <c r="C130" s="47">
        <v>100</v>
      </c>
      <c r="D130" s="45">
        <v>1</v>
      </c>
      <c r="E130" s="43">
        <f t="shared" si="30"/>
        <v>100</v>
      </c>
      <c r="F130" s="48"/>
      <c r="G130" s="43">
        <f t="shared" si="31"/>
        <v>0</v>
      </c>
    </row>
    <row r="131" spans="1:7" s="248" customFormat="1" ht="15.75" customHeight="1" x14ac:dyDescent="0.25">
      <c r="A131" s="249" t="s">
        <v>401</v>
      </c>
      <c r="B131" s="95" t="s">
        <v>506</v>
      </c>
      <c r="C131" s="47">
        <v>100</v>
      </c>
      <c r="D131" s="45">
        <v>1</v>
      </c>
      <c r="E131" s="43">
        <f>D131*C131</f>
        <v>100</v>
      </c>
      <c r="F131" s="48"/>
      <c r="G131" s="43">
        <f>F131*E131</f>
        <v>0</v>
      </c>
    </row>
    <row r="132" spans="1:7" s="248" customFormat="1" ht="15.75" customHeight="1" x14ac:dyDescent="0.25">
      <c r="A132" s="249" t="s">
        <v>385</v>
      </c>
      <c r="B132" s="95" t="s">
        <v>506</v>
      </c>
      <c r="C132" s="47">
        <v>100</v>
      </c>
      <c r="D132" s="45">
        <v>1</v>
      </c>
      <c r="E132" s="43">
        <f>D132*C132</f>
        <v>100</v>
      </c>
      <c r="F132" s="48"/>
      <c r="G132" s="43">
        <f>F132*E132</f>
        <v>0</v>
      </c>
    </row>
    <row r="133" spans="1:7" s="198" customFormat="1" ht="15.75" customHeight="1" x14ac:dyDescent="0.25">
      <c r="A133" s="202"/>
      <c r="B133" s="95"/>
      <c r="C133" s="47"/>
      <c r="D133" s="45"/>
      <c r="E133" s="43"/>
      <c r="F133" s="48"/>
      <c r="G133" s="43"/>
    </row>
    <row r="134" spans="1:7" s="198" customFormat="1" ht="15.75" customHeight="1" x14ac:dyDescent="0.25">
      <c r="A134" s="200" t="s">
        <v>169</v>
      </c>
      <c r="B134" s="95"/>
      <c r="C134" s="47"/>
      <c r="D134" s="45"/>
      <c r="E134" s="43"/>
      <c r="F134" s="111"/>
      <c r="G134" s="43"/>
    </row>
    <row r="135" spans="1:7" s="198" customFormat="1" ht="15.75" customHeight="1" x14ac:dyDescent="0.25">
      <c r="A135" s="202" t="s">
        <v>170</v>
      </c>
      <c r="B135" s="95" t="s">
        <v>171</v>
      </c>
      <c r="C135" s="47">
        <v>38</v>
      </c>
      <c r="D135" s="45">
        <v>1</v>
      </c>
      <c r="E135" s="43">
        <f>D135*C135</f>
        <v>38</v>
      </c>
      <c r="F135" s="48"/>
      <c r="G135" s="43">
        <f>F135*E135</f>
        <v>0</v>
      </c>
    </row>
    <row r="136" spans="1:7" s="198" customFormat="1" ht="15.75" customHeight="1" x14ac:dyDescent="0.25">
      <c r="A136" s="202" t="s">
        <v>172</v>
      </c>
      <c r="B136" s="95" t="s">
        <v>173</v>
      </c>
      <c r="C136" s="47">
        <v>38</v>
      </c>
      <c r="D136" s="45">
        <v>1</v>
      </c>
      <c r="E136" s="43">
        <f>D136*C136</f>
        <v>38</v>
      </c>
      <c r="F136" s="48"/>
      <c r="G136" s="43">
        <f>F136*E136</f>
        <v>0</v>
      </c>
    </row>
    <row r="137" spans="1:7" s="198" customFormat="1" ht="15.75" customHeight="1" x14ac:dyDescent="0.25">
      <c r="A137" s="113"/>
      <c r="B137" s="95"/>
      <c r="C137" s="43"/>
      <c r="F137" s="111"/>
    </row>
    <row r="138" spans="1:7" s="198" customFormat="1" ht="15.75" customHeight="1" x14ac:dyDescent="0.25">
      <c r="A138" s="110" t="s">
        <v>174</v>
      </c>
      <c r="B138" s="95"/>
      <c r="C138" s="43"/>
      <c r="F138" s="111"/>
    </row>
    <row r="139" spans="1:7" s="198" customFormat="1" ht="15.75" customHeight="1" x14ac:dyDescent="0.25">
      <c r="A139" s="112" t="s">
        <v>175</v>
      </c>
      <c r="B139" s="95" t="s">
        <v>176</v>
      </c>
      <c r="C139" s="43">
        <v>125</v>
      </c>
      <c r="D139" s="45">
        <v>1</v>
      </c>
      <c r="E139" s="43">
        <f t="shared" ref="E139:E146" si="32">D139*C139</f>
        <v>125</v>
      </c>
      <c r="F139" s="48"/>
      <c r="G139" s="43">
        <f t="shared" ref="G139:G146" si="33">F139*E139</f>
        <v>0</v>
      </c>
    </row>
    <row r="140" spans="1:7" s="382" customFormat="1" ht="15.75" customHeight="1" x14ac:dyDescent="0.25">
      <c r="A140" s="384" t="s">
        <v>428</v>
      </c>
      <c r="B140" s="383" t="s">
        <v>161</v>
      </c>
      <c r="C140" s="47">
        <v>180</v>
      </c>
      <c r="D140" s="45">
        <v>1</v>
      </c>
      <c r="E140" s="43">
        <f t="shared" si="32"/>
        <v>180</v>
      </c>
      <c r="F140" s="48"/>
      <c r="G140" s="43">
        <f t="shared" si="33"/>
        <v>0</v>
      </c>
    </row>
    <row r="141" spans="1:7" s="198" customFormat="1" ht="15.75" customHeight="1" x14ac:dyDescent="0.25">
      <c r="A141" s="202" t="s">
        <v>177</v>
      </c>
      <c r="B141" s="95" t="s">
        <v>161</v>
      </c>
      <c r="C141" s="47">
        <v>90</v>
      </c>
      <c r="D141" s="45">
        <v>1</v>
      </c>
      <c r="E141" s="43">
        <f t="shared" si="32"/>
        <v>90</v>
      </c>
      <c r="F141" s="48"/>
      <c r="G141" s="43">
        <f t="shared" si="33"/>
        <v>0</v>
      </c>
    </row>
    <row r="142" spans="1:7" s="198" customFormat="1" ht="15.75" customHeight="1" x14ac:dyDescent="0.25">
      <c r="A142" s="202" t="s">
        <v>178</v>
      </c>
      <c r="B142" s="95" t="s">
        <v>179</v>
      </c>
      <c r="C142" s="47">
        <v>95</v>
      </c>
      <c r="D142" s="45">
        <v>1</v>
      </c>
      <c r="E142" s="43">
        <f t="shared" si="32"/>
        <v>95</v>
      </c>
      <c r="F142" s="48"/>
      <c r="G142" s="43">
        <f t="shared" si="33"/>
        <v>0</v>
      </c>
    </row>
    <row r="143" spans="1:7" s="198" customFormat="1" ht="15.75" customHeight="1" x14ac:dyDescent="0.25">
      <c r="A143" s="202" t="s">
        <v>180</v>
      </c>
      <c r="B143" s="95" t="s">
        <v>161</v>
      </c>
      <c r="C143" s="47">
        <v>60</v>
      </c>
      <c r="D143" s="45">
        <v>1</v>
      </c>
      <c r="E143" s="43">
        <f t="shared" si="32"/>
        <v>60</v>
      </c>
      <c r="F143" s="48"/>
      <c r="G143" s="43">
        <f t="shared" si="33"/>
        <v>0</v>
      </c>
    </row>
    <row r="144" spans="1:7" s="198" customFormat="1" ht="15.75" customHeight="1" x14ac:dyDescent="0.25">
      <c r="A144" s="202" t="s">
        <v>344</v>
      </c>
      <c r="B144" s="95" t="s">
        <v>161</v>
      </c>
      <c r="C144" s="47">
        <v>50</v>
      </c>
      <c r="D144" s="45">
        <v>1</v>
      </c>
      <c r="E144" s="43">
        <f t="shared" si="32"/>
        <v>50</v>
      </c>
      <c r="F144" s="48"/>
      <c r="G144" s="43">
        <f t="shared" si="33"/>
        <v>0</v>
      </c>
    </row>
    <row r="145" spans="1:9" s="198" customFormat="1" ht="15.75" customHeight="1" x14ac:dyDescent="0.25">
      <c r="A145" s="202" t="s">
        <v>379</v>
      </c>
      <c r="B145" s="95" t="s">
        <v>179</v>
      </c>
      <c r="C145" s="47">
        <v>40</v>
      </c>
      <c r="D145" s="45">
        <v>1</v>
      </c>
      <c r="E145" s="43">
        <f t="shared" si="32"/>
        <v>40</v>
      </c>
      <c r="F145" s="48"/>
      <c r="G145" s="43">
        <f t="shared" si="33"/>
        <v>0</v>
      </c>
    </row>
    <row r="146" spans="1:9" s="198" customFormat="1" ht="15.75" customHeight="1" x14ac:dyDescent="0.25">
      <c r="A146" s="202" t="s">
        <v>181</v>
      </c>
      <c r="B146" s="95" t="s">
        <v>179</v>
      </c>
      <c r="C146" s="47">
        <v>40</v>
      </c>
      <c r="D146" s="45">
        <v>1</v>
      </c>
      <c r="E146" s="43">
        <f t="shared" si="32"/>
        <v>40</v>
      </c>
      <c r="F146" s="48"/>
      <c r="G146" s="43">
        <f t="shared" si="33"/>
        <v>0</v>
      </c>
    </row>
    <row r="147" spans="1:9" s="198" customFormat="1" ht="15.75" customHeight="1" x14ac:dyDescent="0.2">
      <c r="A147" s="203"/>
      <c r="B147" s="35"/>
      <c r="C147" s="66"/>
      <c r="D147" s="45"/>
      <c r="E147" s="43"/>
      <c r="F147" s="66"/>
      <c r="G147" s="43"/>
    </row>
    <row r="148" spans="1:9" s="198" customFormat="1" ht="15.75" customHeight="1" x14ac:dyDescent="0.25">
      <c r="A148" s="99"/>
      <c r="B148" s="95"/>
      <c r="C148" s="43"/>
      <c r="F148" s="65"/>
      <c r="I148" s="32"/>
    </row>
    <row r="149" spans="1:9" s="68" customFormat="1" ht="18" x14ac:dyDescent="0.25">
      <c r="A149" s="68" t="s">
        <v>282</v>
      </c>
      <c r="B149" s="100"/>
      <c r="C149" s="70"/>
      <c r="F149" s="65"/>
      <c r="G149" s="72">
        <f>SUM(G14:G148)</f>
        <v>0</v>
      </c>
    </row>
    <row r="150" spans="1:9" s="198" customFormat="1" x14ac:dyDescent="0.25">
      <c r="B150" s="95"/>
      <c r="C150" s="43"/>
      <c r="F150" s="65"/>
    </row>
    <row r="151" spans="1:9" s="198" customFormat="1" x14ac:dyDescent="0.25">
      <c r="B151" s="95"/>
      <c r="C151" s="43"/>
      <c r="F151" s="65"/>
    </row>
    <row r="152" spans="1:9" s="198" customFormat="1" x14ac:dyDescent="0.25">
      <c r="B152" s="95"/>
      <c r="C152" s="43"/>
      <c r="F152" s="65"/>
    </row>
    <row r="153" spans="1:9" s="198" customFormat="1" x14ac:dyDescent="0.25">
      <c r="B153" s="95"/>
      <c r="C153" s="43"/>
      <c r="F153" s="65"/>
    </row>
    <row r="154" spans="1:9" s="198" customFormat="1" x14ac:dyDescent="0.25">
      <c r="B154" s="95"/>
      <c r="C154" s="43"/>
      <c r="F154" s="65"/>
    </row>
    <row r="155" spans="1:9" s="198" customFormat="1" x14ac:dyDescent="0.25">
      <c r="B155" s="95"/>
      <c r="C155" s="43"/>
      <c r="F155" s="65"/>
    </row>
    <row r="156" spans="1:9" s="198" customFormat="1" x14ac:dyDescent="0.25">
      <c r="B156" s="95"/>
      <c r="C156" s="43"/>
      <c r="F156" s="65"/>
    </row>
    <row r="157" spans="1:9" s="198" customFormat="1" x14ac:dyDescent="0.25">
      <c r="B157" s="95"/>
      <c r="C157" s="43"/>
      <c r="F157" s="65"/>
    </row>
    <row r="158" spans="1:9" s="198" customFormat="1" x14ac:dyDescent="0.25">
      <c r="B158" s="95"/>
      <c r="C158" s="43"/>
      <c r="F158" s="65"/>
    </row>
    <row r="159" spans="1:9" s="198" customFormat="1" x14ac:dyDescent="0.25">
      <c r="B159" s="95"/>
      <c r="C159" s="43"/>
      <c r="F159" s="65"/>
    </row>
    <row r="160" spans="1:9" s="198" customFormat="1" x14ac:dyDescent="0.25">
      <c r="B160" s="95"/>
      <c r="C160" s="43"/>
      <c r="F160" s="65"/>
    </row>
    <row r="161" spans="2:6" s="198" customFormat="1" x14ac:dyDescent="0.25">
      <c r="B161" s="95"/>
      <c r="C161" s="43"/>
      <c r="F161" s="65"/>
    </row>
    <row r="162" spans="2:6" s="198" customFormat="1" x14ac:dyDescent="0.25">
      <c r="B162" s="95"/>
      <c r="C162" s="43"/>
      <c r="F162" s="65"/>
    </row>
    <row r="163" spans="2:6" s="198" customFormat="1" x14ac:dyDescent="0.25">
      <c r="B163" s="95"/>
      <c r="C163" s="43"/>
      <c r="F163" s="65"/>
    </row>
    <row r="164" spans="2:6" s="198" customFormat="1" x14ac:dyDescent="0.25">
      <c r="B164" s="95"/>
      <c r="C164" s="43"/>
      <c r="F164" s="65"/>
    </row>
    <row r="165" spans="2:6" s="198" customFormat="1" x14ac:dyDescent="0.25">
      <c r="B165" s="95"/>
      <c r="C165" s="43"/>
      <c r="F165" s="65"/>
    </row>
    <row r="166" spans="2:6" s="198" customFormat="1" x14ac:dyDescent="0.25">
      <c r="B166" s="95"/>
      <c r="C166" s="43"/>
      <c r="F166" s="65"/>
    </row>
    <row r="167" spans="2:6" s="198" customFormat="1" x14ac:dyDescent="0.25">
      <c r="B167" s="95"/>
      <c r="C167" s="43"/>
      <c r="F167" s="65"/>
    </row>
    <row r="168" spans="2:6" s="198" customFormat="1" x14ac:dyDescent="0.25">
      <c r="B168" s="95"/>
      <c r="C168" s="43"/>
      <c r="F168" s="65"/>
    </row>
    <row r="169" spans="2:6" s="198" customFormat="1" x14ac:dyDescent="0.25">
      <c r="B169" s="95"/>
      <c r="C169" s="43"/>
      <c r="F169" s="65"/>
    </row>
    <row r="170" spans="2:6" s="198" customFormat="1" x14ac:dyDescent="0.25">
      <c r="B170" s="95"/>
      <c r="C170" s="43"/>
      <c r="F170" s="65"/>
    </row>
    <row r="171" spans="2:6" s="198" customFormat="1" x14ac:dyDescent="0.25">
      <c r="B171" s="95"/>
      <c r="C171" s="43"/>
      <c r="F171" s="65"/>
    </row>
    <row r="172" spans="2:6" s="198" customFormat="1" x14ac:dyDescent="0.25">
      <c r="B172" s="95"/>
      <c r="C172" s="43"/>
      <c r="F172" s="65"/>
    </row>
    <row r="173" spans="2:6" s="198" customFormat="1" x14ac:dyDescent="0.25">
      <c r="B173" s="95"/>
      <c r="C173" s="43"/>
      <c r="F173" s="65"/>
    </row>
    <row r="174" spans="2:6" s="198" customFormat="1" x14ac:dyDescent="0.25">
      <c r="B174" s="95"/>
      <c r="C174" s="43"/>
      <c r="F174" s="65"/>
    </row>
    <row r="175" spans="2:6" s="198" customFormat="1" x14ac:dyDescent="0.25">
      <c r="B175" s="95"/>
      <c r="C175" s="43"/>
      <c r="F175" s="65"/>
    </row>
    <row r="176" spans="2:6" s="198" customFormat="1" x14ac:dyDescent="0.25">
      <c r="B176" s="95"/>
      <c r="C176" s="43"/>
      <c r="F176" s="65"/>
    </row>
    <row r="177" spans="2:6" s="198" customFormat="1" x14ac:dyDescent="0.25">
      <c r="B177" s="95"/>
      <c r="C177" s="43"/>
      <c r="F177" s="65"/>
    </row>
    <row r="178" spans="2:6" s="198" customFormat="1" x14ac:dyDescent="0.25">
      <c r="B178" s="95"/>
      <c r="C178" s="43"/>
      <c r="F178" s="65"/>
    </row>
    <row r="179" spans="2:6" s="198" customFormat="1" x14ac:dyDescent="0.25">
      <c r="B179" s="95"/>
      <c r="C179" s="43"/>
      <c r="F179" s="65"/>
    </row>
    <row r="180" spans="2:6" s="198" customFormat="1" x14ac:dyDescent="0.25">
      <c r="B180" s="95"/>
      <c r="C180" s="43"/>
      <c r="F180" s="65"/>
    </row>
    <row r="181" spans="2:6" s="198" customFormat="1" x14ac:dyDescent="0.25">
      <c r="B181" s="95"/>
      <c r="C181" s="43"/>
      <c r="F181" s="65"/>
    </row>
    <row r="182" spans="2:6" s="198" customFormat="1" x14ac:dyDescent="0.25">
      <c r="B182" s="95"/>
      <c r="C182" s="43"/>
      <c r="F182" s="65"/>
    </row>
    <row r="183" spans="2:6" s="198" customFormat="1" x14ac:dyDescent="0.25">
      <c r="B183" s="95"/>
      <c r="C183" s="43"/>
      <c r="F183" s="65"/>
    </row>
    <row r="184" spans="2:6" s="198" customFormat="1" x14ac:dyDescent="0.25">
      <c r="B184" s="95"/>
      <c r="C184" s="43"/>
      <c r="F184" s="65"/>
    </row>
    <row r="185" spans="2:6" s="198" customFormat="1" x14ac:dyDescent="0.25">
      <c r="B185" s="95"/>
      <c r="C185" s="43"/>
      <c r="F185" s="65"/>
    </row>
    <row r="186" spans="2:6" s="198" customFormat="1" x14ac:dyDescent="0.25">
      <c r="B186" s="95"/>
      <c r="C186" s="43"/>
      <c r="F186" s="65"/>
    </row>
    <row r="187" spans="2:6" s="198" customFormat="1" x14ac:dyDescent="0.25">
      <c r="B187" s="95"/>
      <c r="C187" s="43"/>
      <c r="F187" s="65"/>
    </row>
    <row r="188" spans="2:6" s="198" customFormat="1" x14ac:dyDescent="0.25">
      <c r="B188" s="95"/>
      <c r="C188" s="43"/>
      <c r="F188" s="65"/>
    </row>
    <row r="189" spans="2:6" s="198" customFormat="1" x14ac:dyDescent="0.25">
      <c r="B189" s="95"/>
      <c r="C189" s="43"/>
      <c r="F189" s="65"/>
    </row>
    <row r="190" spans="2:6" s="198" customFormat="1" x14ac:dyDescent="0.25">
      <c r="B190" s="95"/>
      <c r="C190" s="43"/>
      <c r="F190" s="65"/>
    </row>
    <row r="191" spans="2:6" s="198" customFormat="1" x14ac:dyDescent="0.25">
      <c r="B191" s="95"/>
      <c r="C191" s="43"/>
      <c r="F191" s="65"/>
    </row>
    <row r="192" spans="2:6" s="198" customFormat="1" x14ac:dyDescent="0.25">
      <c r="B192" s="95"/>
      <c r="C192" s="43"/>
      <c r="F192" s="65"/>
    </row>
    <row r="193" spans="2:6" s="198" customFormat="1" x14ac:dyDescent="0.25">
      <c r="B193" s="95"/>
      <c r="C193" s="43"/>
      <c r="F193" s="65"/>
    </row>
    <row r="194" spans="2:6" s="198" customFormat="1" x14ac:dyDescent="0.25">
      <c r="B194" s="95"/>
      <c r="C194" s="43"/>
      <c r="F194" s="65"/>
    </row>
    <row r="195" spans="2:6" s="198" customFormat="1" x14ac:dyDescent="0.25">
      <c r="B195" s="95"/>
      <c r="C195" s="43"/>
      <c r="F195" s="65"/>
    </row>
    <row r="196" spans="2:6" s="198" customFormat="1" x14ac:dyDescent="0.25">
      <c r="B196" s="95"/>
      <c r="C196" s="43"/>
      <c r="F196" s="65"/>
    </row>
    <row r="197" spans="2:6" s="198" customFormat="1" x14ac:dyDescent="0.25">
      <c r="B197" s="95"/>
      <c r="C197" s="43"/>
      <c r="F197" s="65"/>
    </row>
    <row r="198" spans="2:6" s="198" customFormat="1" x14ac:dyDescent="0.25">
      <c r="B198" s="95"/>
      <c r="C198" s="43"/>
      <c r="F198" s="65"/>
    </row>
    <row r="199" spans="2:6" s="198" customFormat="1" x14ac:dyDescent="0.25">
      <c r="B199" s="95"/>
      <c r="C199" s="43"/>
      <c r="F199" s="65"/>
    </row>
    <row r="200" spans="2:6" s="198" customFormat="1" x14ac:dyDescent="0.25">
      <c r="B200" s="95"/>
      <c r="C200" s="43"/>
      <c r="F200" s="65"/>
    </row>
    <row r="201" spans="2:6" s="198" customFormat="1" x14ac:dyDescent="0.25">
      <c r="B201" s="95"/>
      <c r="C201" s="43"/>
      <c r="F201" s="65"/>
    </row>
    <row r="202" spans="2:6" s="198" customFormat="1" x14ac:dyDescent="0.25">
      <c r="B202" s="95"/>
      <c r="C202" s="43"/>
      <c r="F202" s="65"/>
    </row>
    <row r="203" spans="2:6" s="198" customFormat="1" x14ac:dyDescent="0.25">
      <c r="B203" s="95"/>
      <c r="C203" s="43"/>
      <c r="F203" s="65"/>
    </row>
    <row r="204" spans="2:6" s="198" customFormat="1" x14ac:dyDescent="0.25">
      <c r="B204" s="95"/>
      <c r="C204" s="43"/>
      <c r="F204" s="65"/>
    </row>
    <row r="205" spans="2:6" s="198" customFormat="1" x14ac:dyDescent="0.25">
      <c r="B205" s="95"/>
      <c r="C205" s="43"/>
      <c r="F205" s="65"/>
    </row>
    <row r="206" spans="2:6" s="198" customFormat="1" x14ac:dyDescent="0.25">
      <c r="B206" s="95"/>
      <c r="C206" s="43"/>
      <c r="F206" s="65"/>
    </row>
    <row r="207" spans="2:6" s="198" customFormat="1" x14ac:dyDescent="0.25">
      <c r="B207" s="95"/>
      <c r="C207" s="43"/>
      <c r="F207" s="65"/>
    </row>
    <row r="208" spans="2:6" s="198" customFormat="1" x14ac:dyDescent="0.25">
      <c r="B208" s="95"/>
      <c r="C208" s="43"/>
      <c r="F208" s="65"/>
    </row>
    <row r="209" spans="2:6" s="198" customFormat="1" x14ac:dyDescent="0.25">
      <c r="B209" s="95"/>
      <c r="C209" s="43"/>
      <c r="F209" s="65"/>
    </row>
    <row r="210" spans="2:6" s="198" customFormat="1" x14ac:dyDescent="0.25">
      <c r="B210" s="95"/>
      <c r="C210" s="43"/>
      <c r="F210" s="65"/>
    </row>
    <row r="211" spans="2:6" s="198" customFormat="1" x14ac:dyDescent="0.25">
      <c r="B211" s="95"/>
      <c r="C211" s="43"/>
      <c r="F211" s="65"/>
    </row>
    <row r="212" spans="2:6" s="198" customFormat="1" x14ac:dyDescent="0.25">
      <c r="B212" s="95"/>
      <c r="C212" s="43"/>
      <c r="F212" s="65"/>
    </row>
    <row r="213" spans="2:6" s="198" customFormat="1" x14ac:dyDescent="0.25">
      <c r="B213" s="95"/>
      <c r="C213" s="43"/>
      <c r="F213" s="65"/>
    </row>
    <row r="214" spans="2:6" s="198" customFormat="1" x14ac:dyDescent="0.25">
      <c r="B214" s="95"/>
      <c r="C214" s="43"/>
      <c r="F214" s="65"/>
    </row>
    <row r="215" spans="2:6" s="198" customFormat="1" x14ac:dyDescent="0.25">
      <c r="B215" s="95"/>
      <c r="C215" s="43"/>
      <c r="F215" s="65"/>
    </row>
    <row r="216" spans="2:6" s="198" customFormat="1" x14ac:dyDescent="0.25">
      <c r="B216" s="95"/>
      <c r="C216" s="43"/>
      <c r="F216" s="65"/>
    </row>
    <row r="217" spans="2:6" s="198" customFormat="1" x14ac:dyDescent="0.25">
      <c r="B217" s="95"/>
      <c r="C217" s="43"/>
      <c r="F217" s="65"/>
    </row>
    <row r="218" spans="2:6" s="198" customFormat="1" x14ac:dyDescent="0.25">
      <c r="B218" s="95"/>
      <c r="C218" s="43"/>
      <c r="F218" s="65"/>
    </row>
    <row r="219" spans="2:6" s="198" customFormat="1" x14ac:dyDescent="0.25">
      <c r="B219" s="95"/>
      <c r="C219" s="43"/>
      <c r="F219" s="65"/>
    </row>
    <row r="220" spans="2:6" s="198" customFormat="1" x14ac:dyDescent="0.25">
      <c r="B220" s="95"/>
      <c r="C220" s="43"/>
      <c r="F220" s="65"/>
    </row>
    <row r="221" spans="2:6" s="198" customFormat="1" x14ac:dyDescent="0.25">
      <c r="B221" s="95"/>
      <c r="C221" s="43"/>
      <c r="F221" s="65"/>
    </row>
    <row r="222" spans="2:6" s="198" customFormat="1" x14ac:dyDescent="0.25">
      <c r="B222" s="95"/>
      <c r="C222" s="43"/>
      <c r="F222" s="65"/>
    </row>
    <row r="223" spans="2:6" s="198" customFormat="1" x14ac:dyDescent="0.25">
      <c r="B223" s="95"/>
      <c r="C223" s="43"/>
      <c r="F223" s="65"/>
    </row>
    <row r="224" spans="2:6" s="198" customFormat="1" x14ac:dyDescent="0.25">
      <c r="B224" s="95"/>
      <c r="C224" s="43"/>
      <c r="F224" s="65"/>
    </row>
    <row r="225" spans="2:6" s="198" customFormat="1" x14ac:dyDescent="0.25">
      <c r="B225" s="95"/>
      <c r="C225" s="43"/>
      <c r="F225" s="65"/>
    </row>
    <row r="226" spans="2:6" s="198" customFormat="1" x14ac:dyDescent="0.25">
      <c r="B226" s="95"/>
      <c r="C226" s="43"/>
      <c r="F226" s="65"/>
    </row>
    <row r="227" spans="2:6" s="198" customFormat="1" x14ac:dyDescent="0.25">
      <c r="B227" s="95"/>
      <c r="C227" s="43"/>
      <c r="F227" s="65"/>
    </row>
    <row r="228" spans="2:6" s="198" customFormat="1" x14ac:dyDescent="0.25">
      <c r="B228" s="95"/>
      <c r="C228" s="43"/>
      <c r="F228" s="65"/>
    </row>
    <row r="229" spans="2:6" s="198" customFormat="1" x14ac:dyDescent="0.25">
      <c r="B229" s="95"/>
      <c r="C229" s="43"/>
      <c r="F229" s="65"/>
    </row>
    <row r="230" spans="2:6" s="198" customFormat="1" x14ac:dyDescent="0.25">
      <c r="B230" s="95"/>
      <c r="C230" s="43"/>
      <c r="F230" s="65"/>
    </row>
    <row r="231" spans="2:6" s="198" customFormat="1" x14ac:dyDescent="0.25">
      <c r="B231" s="95"/>
      <c r="C231" s="43"/>
      <c r="F231" s="65"/>
    </row>
    <row r="232" spans="2:6" s="198" customFormat="1" x14ac:dyDescent="0.25">
      <c r="B232" s="95"/>
      <c r="C232" s="43"/>
      <c r="F232" s="65"/>
    </row>
    <row r="233" spans="2:6" s="198" customFormat="1" x14ac:dyDescent="0.25">
      <c r="B233" s="95"/>
      <c r="C233" s="43"/>
      <c r="F233" s="65"/>
    </row>
    <row r="234" spans="2:6" s="198" customFormat="1" x14ac:dyDescent="0.25">
      <c r="B234" s="95"/>
      <c r="C234" s="43"/>
      <c r="F234" s="65"/>
    </row>
    <row r="235" spans="2:6" s="198" customFormat="1" x14ac:dyDescent="0.25">
      <c r="B235" s="95"/>
      <c r="C235" s="43"/>
      <c r="F235" s="65"/>
    </row>
    <row r="236" spans="2:6" s="198" customFormat="1" x14ac:dyDescent="0.25">
      <c r="B236" s="95"/>
      <c r="C236" s="43"/>
      <c r="F236" s="65"/>
    </row>
    <row r="237" spans="2:6" s="198" customFormat="1" x14ac:dyDescent="0.25">
      <c r="B237" s="95"/>
      <c r="C237" s="43"/>
      <c r="F237" s="65"/>
    </row>
    <row r="238" spans="2:6" s="198" customFormat="1" x14ac:dyDescent="0.25">
      <c r="B238" s="95"/>
      <c r="C238" s="43"/>
      <c r="F238" s="65"/>
    </row>
    <row r="239" spans="2:6" s="198" customFormat="1" x14ac:dyDescent="0.25">
      <c r="B239" s="95"/>
      <c r="C239" s="43"/>
      <c r="F239" s="65"/>
    </row>
    <row r="240" spans="2:6" s="198" customFormat="1" x14ac:dyDescent="0.25">
      <c r="B240" s="95"/>
      <c r="C240" s="43"/>
      <c r="F240" s="65"/>
    </row>
    <row r="241" spans="2:6" s="198" customFormat="1" x14ac:dyDescent="0.25">
      <c r="B241" s="95"/>
      <c r="C241" s="43"/>
      <c r="F241" s="65"/>
    </row>
    <row r="242" spans="2:6" s="198" customFormat="1" x14ac:dyDescent="0.25">
      <c r="B242" s="95"/>
      <c r="C242" s="43"/>
      <c r="F242" s="65"/>
    </row>
    <row r="243" spans="2:6" s="198" customFormat="1" x14ac:dyDescent="0.25">
      <c r="B243" s="95"/>
      <c r="C243" s="43"/>
      <c r="F243" s="65"/>
    </row>
    <row r="244" spans="2:6" s="198" customFormat="1" x14ac:dyDescent="0.25">
      <c r="B244" s="95"/>
      <c r="C244" s="43"/>
      <c r="F244" s="65"/>
    </row>
    <row r="245" spans="2:6" s="198" customFormat="1" x14ac:dyDescent="0.25">
      <c r="B245" s="95"/>
      <c r="C245" s="43"/>
      <c r="F245" s="65"/>
    </row>
    <row r="246" spans="2:6" s="198" customFormat="1" x14ac:dyDescent="0.25">
      <c r="B246" s="95"/>
      <c r="C246" s="43"/>
      <c r="F246" s="65"/>
    </row>
    <row r="247" spans="2:6" s="198" customFormat="1" x14ac:dyDescent="0.25">
      <c r="B247" s="95"/>
      <c r="C247" s="43"/>
      <c r="F247" s="65"/>
    </row>
    <row r="248" spans="2:6" s="198" customFormat="1" x14ac:dyDescent="0.25">
      <c r="B248" s="95"/>
      <c r="C248" s="43"/>
      <c r="F248" s="65"/>
    </row>
    <row r="249" spans="2:6" s="198" customFormat="1" x14ac:dyDescent="0.25">
      <c r="B249" s="95"/>
      <c r="C249" s="43"/>
      <c r="F249" s="65"/>
    </row>
    <row r="250" spans="2:6" s="198" customFormat="1" x14ac:dyDescent="0.25">
      <c r="B250" s="95"/>
      <c r="C250" s="43"/>
      <c r="F250" s="65"/>
    </row>
    <row r="251" spans="2:6" s="198" customFormat="1" x14ac:dyDescent="0.25">
      <c r="B251" s="95"/>
      <c r="C251" s="43"/>
      <c r="F251" s="65"/>
    </row>
    <row r="252" spans="2:6" s="198" customFormat="1" x14ac:dyDescent="0.25">
      <c r="B252" s="95"/>
      <c r="C252" s="43"/>
      <c r="F252" s="65"/>
    </row>
    <row r="253" spans="2:6" s="198" customFormat="1" x14ac:dyDescent="0.25">
      <c r="B253" s="95"/>
      <c r="C253" s="43"/>
      <c r="F253" s="65"/>
    </row>
    <row r="254" spans="2:6" s="198" customFormat="1" x14ac:dyDescent="0.25">
      <c r="B254" s="95"/>
      <c r="C254" s="43"/>
      <c r="F254" s="65"/>
    </row>
    <row r="255" spans="2:6" s="198" customFormat="1" x14ac:dyDescent="0.25">
      <c r="B255" s="95"/>
      <c r="C255" s="43"/>
      <c r="F255" s="65"/>
    </row>
    <row r="256" spans="2:6" s="198" customFormat="1" x14ac:dyDescent="0.25">
      <c r="B256" s="95"/>
      <c r="C256" s="43"/>
      <c r="F256" s="65"/>
    </row>
    <row r="257" spans="2:6" s="198" customFormat="1" x14ac:dyDescent="0.25">
      <c r="B257" s="95"/>
      <c r="C257" s="43"/>
      <c r="F257" s="65"/>
    </row>
    <row r="258" spans="2:6" s="198" customFormat="1" x14ac:dyDescent="0.25">
      <c r="B258" s="95"/>
      <c r="C258" s="43"/>
      <c r="F258" s="65"/>
    </row>
    <row r="259" spans="2:6" s="198" customFormat="1" x14ac:dyDescent="0.25">
      <c r="B259" s="95"/>
      <c r="C259" s="43"/>
      <c r="F259" s="65"/>
    </row>
    <row r="260" spans="2:6" s="198" customFormat="1" x14ac:dyDescent="0.25">
      <c r="B260" s="95"/>
      <c r="C260" s="43"/>
      <c r="F260" s="65"/>
    </row>
    <row r="261" spans="2:6" s="198" customFormat="1" x14ac:dyDescent="0.25">
      <c r="B261" s="95"/>
      <c r="C261" s="43"/>
      <c r="F261" s="65"/>
    </row>
    <row r="262" spans="2:6" s="198" customFormat="1" x14ac:dyDescent="0.25">
      <c r="B262" s="95"/>
      <c r="C262" s="43"/>
      <c r="F262" s="65"/>
    </row>
    <row r="263" spans="2:6" s="198" customFormat="1" x14ac:dyDescent="0.25">
      <c r="B263" s="95"/>
      <c r="C263" s="43"/>
      <c r="F263" s="65"/>
    </row>
    <row r="264" spans="2:6" s="198" customFormat="1" x14ac:dyDescent="0.25">
      <c r="B264" s="95"/>
      <c r="C264" s="43"/>
      <c r="F264" s="65"/>
    </row>
    <row r="265" spans="2:6" s="198" customFormat="1" x14ac:dyDescent="0.25">
      <c r="B265" s="95"/>
      <c r="C265" s="43"/>
      <c r="F265" s="65"/>
    </row>
    <row r="266" spans="2:6" s="198" customFormat="1" x14ac:dyDescent="0.25">
      <c r="B266" s="95"/>
      <c r="C266" s="43"/>
      <c r="F266" s="65"/>
    </row>
    <row r="267" spans="2:6" s="198" customFormat="1" x14ac:dyDescent="0.25">
      <c r="B267" s="95"/>
      <c r="C267" s="43"/>
      <c r="F267" s="65"/>
    </row>
    <row r="268" spans="2:6" s="198" customFormat="1" x14ac:dyDescent="0.25">
      <c r="B268" s="95"/>
      <c r="C268" s="43"/>
      <c r="F268" s="65"/>
    </row>
    <row r="269" spans="2:6" s="198" customFormat="1" x14ac:dyDescent="0.25">
      <c r="B269" s="95"/>
      <c r="C269" s="43"/>
      <c r="F269" s="65"/>
    </row>
    <row r="270" spans="2:6" s="198" customFormat="1" x14ac:dyDescent="0.25">
      <c r="B270" s="95"/>
      <c r="C270" s="43"/>
      <c r="F270" s="65"/>
    </row>
    <row r="271" spans="2:6" s="198" customFormat="1" x14ac:dyDescent="0.25">
      <c r="B271" s="95"/>
      <c r="C271" s="43"/>
      <c r="F271" s="65"/>
    </row>
    <row r="272" spans="2:6" s="198" customFormat="1" x14ac:dyDescent="0.25">
      <c r="B272" s="95"/>
      <c r="C272" s="43"/>
      <c r="F272" s="65"/>
    </row>
    <row r="273" spans="2:6" s="198" customFormat="1" x14ac:dyDescent="0.25">
      <c r="B273" s="95"/>
      <c r="C273" s="43"/>
      <c r="F273" s="65"/>
    </row>
    <row r="274" spans="2:6" s="198" customFormat="1" x14ac:dyDescent="0.25">
      <c r="B274" s="95"/>
      <c r="C274" s="43"/>
      <c r="F274" s="65"/>
    </row>
    <row r="275" spans="2:6" s="198" customFormat="1" x14ac:dyDescent="0.25">
      <c r="B275" s="95"/>
      <c r="C275" s="43"/>
      <c r="F275" s="65"/>
    </row>
    <row r="276" spans="2:6" s="198" customFormat="1" x14ac:dyDescent="0.25">
      <c r="B276" s="95"/>
      <c r="C276" s="43"/>
      <c r="F276" s="65"/>
    </row>
    <row r="277" spans="2:6" s="198" customFormat="1" x14ac:dyDescent="0.25">
      <c r="B277" s="95"/>
      <c r="C277" s="43"/>
      <c r="F277" s="65"/>
    </row>
    <row r="278" spans="2:6" s="198" customFormat="1" x14ac:dyDescent="0.25">
      <c r="B278" s="95"/>
      <c r="C278" s="43"/>
      <c r="F278" s="65"/>
    </row>
    <row r="279" spans="2:6" s="198" customFormat="1" x14ac:dyDescent="0.25">
      <c r="B279" s="95"/>
      <c r="C279" s="43"/>
      <c r="F279" s="65"/>
    </row>
    <row r="280" spans="2:6" s="198" customFormat="1" x14ac:dyDescent="0.25">
      <c r="B280" s="95"/>
      <c r="C280" s="43"/>
      <c r="F280" s="65"/>
    </row>
    <row r="281" spans="2:6" s="198" customFormat="1" x14ac:dyDescent="0.25">
      <c r="B281" s="95"/>
      <c r="C281" s="43"/>
      <c r="F281" s="65"/>
    </row>
    <row r="282" spans="2:6" s="198" customFormat="1" x14ac:dyDescent="0.25">
      <c r="B282" s="95"/>
      <c r="C282" s="43"/>
      <c r="F282" s="65"/>
    </row>
    <row r="283" spans="2:6" s="198" customFormat="1" x14ac:dyDescent="0.25">
      <c r="B283" s="95"/>
      <c r="C283" s="43"/>
      <c r="F283" s="65"/>
    </row>
    <row r="284" spans="2:6" s="198" customFormat="1" x14ac:dyDescent="0.25">
      <c r="B284" s="95"/>
      <c r="C284" s="43"/>
      <c r="F284" s="65"/>
    </row>
    <row r="285" spans="2:6" s="198" customFormat="1" x14ac:dyDescent="0.25">
      <c r="B285" s="95"/>
      <c r="C285" s="43"/>
      <c r="F285" s="65"/>
    </row>
    <row r="286" spans="2:6" s="198" customFormat="1" x14ac:dyDescent="0.25">
      <c r="B286" s="95"/>
      <c r="C286" s="43"/>
      <c r="F286" s="65"/>
    </row>
    <row r="287" spans="2:6" s="198" customFormat="1" x14ac:dyDescent="0.25">
      <c r="B287" s="95"/>
      <c r="C287" s="43"/>
      <c r="F287" s="65"/>
    </row>
    <row r="288" spans="2:6" s="198" customFormat="1" x14ac:dyDescent="0.25">
      <c r="B288" s="95"/>
      <c r="C288" s="43"/>
      <c r="F288" s="65"/>
    </row>
    <row r="289" spans="2:6" s="198" customFormat="1" x14ac:dyDescent="0.25">
      <c r="B289" s="95"/>
      <c r="C289" s="43"/>
      <c r="F289" s="65"/>
    </row>
    <row r="290" spans="2:6" s="198" customFormat="1" x14ac:dyDescent="0.25">
      <c r="B290" s="95"/>
      <c r="C290" s="43"/>
      <c r="F290" s="65"/>
    </row>
    <row r="291" spans="2:6" s="198" customFormat="1" x14ac:dyDescent="0.25">
      <c r="B291" s="95"/>
      <c r="C291" s="43"/>
      <c r="F291" s="65"/>
    </row>
    <row r="292" spans="2:6" s="198" customFormat="1" x14ac:dyDescent="0.25">
      <c r="B292" s="95"/>
      <c r="C292" s="43"/>
      <c r="F292" s="65"/>
    </row>
    <row r="293" spans="2:6" s="198" customFormat="1" x14ac:dyDescent="0.25">
      <c r="B293" s="95"/>
      <c r="C293" s="43"/>
      <c r="F293" s="65"/>
    </row>
    <row r="294" spans="2:6" s="198" customFormat="1" x14ac:dyDescent="0.25">
      <c r="B294" s="95"/>
      <c r="C294" s="43"/>
      <c r="F294" s="65"/>
    </row>
    <row r="295" spans="2:6" s="198" customFormat="1" x14ac:dyDescent="0.25">
      <c r="B295" s="95"/>
      <c r="C295" s="43"/>
      <c r="F295" s="65"/>
    </row>
    <row r="296" spans="2:6" s="198" customFormat="1" x14ac:dyDescent="0.25">
      <c r="B296" s="95"/>
      <c r="C296" s="43"/>
      <c r="F296" s="65"/>
    </row>
    <row r="297" spans="2:6" s="198" customFormat="1" x14ac:dyDescent="0.25">
      <c r="B297" s="95"/>
      <c r="C297" s="43"/>
      <c r="F297" s="65"/>
    </row>
    <row r="298" spans="2:6" s="198" customFormat="1" x14ac:dyDescent="0.25">
      <c r="B298" s="95"/>
      <c r="C298" s="43"/>
      <c r="F298" s="65"/>
    </row>
    <row r="299" spans="2:6" s="198" customFormat="1" x14ac:dyDescent="0.25">
      <c r="B299" s="95"/>
      <c r="C299" s="43"/>
      <c r="F299" s="65"/>
    </row>
    <row r="300" spans="2:6" s="198" customFormat="1" x14ac:dyDescent="0.25">
      <c r="B300" s="95"/>
      <c r="C300" s="43"/>
      <c r="F300" s="65"/>
    </row>
    <row r="301" spans="2:6" s="198" customFormat="1" x14ac:dyDescent="0.25">
      <c r="B301" s="95"/>
      <c r="C301" s="43"/>
      <c r="F301" s="65"/>
    </row>
    <row r="302" spans="2:6" s="198" customFormat="1" x14ac:dyDescent="0.25">
      <c r="B302" s="95"/>
      <c r="C302" s="43"/>
      <c r="F302" s="65"/>
    </row>
    <row r="303" spans="2:6" s="198" customFormat="1" x14ac:dyDescent="0.25">
      <c r="B303" s="95"/>
      <c r="C303" s="43"/>
      <c r="F303" s="65"/>
    </row>
    <row r="304" spans="2:6" s="198" customFormat="1" x14ac:dyDescent="0.25">
      <c r="B304" s="95"/>
      <c r="C304" s="43"/>
      <c r="F304" s="65"/>
    </row>
    <row r="305" spans="2:6" s="198" customFormat="1" x14ac:dyDescent="0.25">
      <c r="B305" s="95"/>
      <c r="C305" s="43"/>
      <c r="F305" s="65"/>
    </row>
    <row r="306" spans="2:6" s="198" customFormat="1" x14ac:dyDescent="0.25">
      <c r="B306" s="95"/>
      <c r="C306" s="43"/>
      <c r="F306" s="65"/>
    </row>
    <row r="307" spans="2:6" s="198" customFormat="1" x14ac:dyDescent="0.25">
      <c r="B307" s="95"/>
      <c r="C307" s="43"/>
      <c r="F307" s="65"/>
    </row>
    <row r="308" spans="2:6" s="198" customFormat="1" x14ac:dyDescent="0.25">
      <c r="B308" s="95"/>
      <c r="C308" s="43"/>
      <c r="F308" s="65"/>
    </row>
    <row r="309" spans="2:6" s="198" customFormat="1" x14ac:dyDescent="0.25">
      <c r="B309" s="95"/>
      <c r="C309" s="43"/>
      <c r="F309" s="65"/>
    </row>
    <row r="310" spans="2:6" s="198" customFormat="1" x14ac:dyDescent="0.25">
      <c r="B310" s="95"/>
      <c r="C310" s="43"/>
      <c r="F310" s="65"/>
    </row>
    <row r="311" spans="2:6" s="198" customFormat="1" x14ac:dyDescent="0.25">
      <c r="B311" s="95"/>
      <c r="C311" s="43"/>
      <c r="F311" s="65"/>
    </row>
    <row r="312" spans="2:6" s="198" customFormat="1" x14ac:dyDescent="0.25">
      <c r="B312" s="95"/>
      <c r="C312" s="43"/>
      <c r="F312" s="65"/>
    </row>
    <row r="313" spans="2:6" s="198" customFormat="1" x14ac:dyDescent="0.25">
      <c r="B313" s="95"/>
      <c r="C313" s="43"/>
      <c r="F313" s="65"/>
    </row>
    <row r="314" spans="2:6" s="198" customFormat="1" x14ac:dyDescent="0.25">
      <c r="B314" s="95"/>
      <c r="C314" s="43"/>
      <c r="F314" s="65"/>
    </row>
    <row r="315" spans="2:6" s="198" customFormat="1" x14ac:dyDescent="0.25">
      <c r="B315" s="95"/>
      <c r="C315" s="43"/>
      <c r="F315" s="65"/>
    </row>
    <row r="316" spans="2:6" s="198" customFormat="1" x14ac:dyDescent="0.25">
      <c r="B316" s="95"/>
      <c r="C316" s="43"/>
      <c r="F316" s="65"/>
    </row>
    <row r="317" spans="2:6" s="198" customFormat="1" x14ac:dyDescent="0.25">
      <c r="B317" s="95"/>
      <c r="C317" s="43"/>
      <c r="F317" s="65"/>
    </row>
    <row r="318" spans="2:6" s="198" customFormat="1" x14ac:dyDescent="0.25">
      <c r="B318" s="95"/>
      <c r="C318" s="43"/>
      <c r="F318" s="65"/>
    </row>
    <row r="319" spans="2:6" s="198" customFormat="1" x14ac:dyDescent="0.25">
      <c r="B319" s="95"/>
      <c r="C319" s="43"/>
      <c r="F319" s="65"/>
    </row>
    <row r="320" spans="2:6" s="198" customFormat="1" x14ac:dyDescent="0.25">
      <c r="B320" s="95"/>
      <c r="C320" s="43"/>
      <c r="F320" s="65"/>
    </row>
    <row r="321" spans="2:6" s="198" customFormat="1" x14ac:dyDescent="0.25">
      <c r="B321" s="95"/>
      <c r="C321" s="43"/>
      <c r="F321" s="65"/>
    </row>
    <row r="322" spans="2:6" s="198" customFormat="1" x14ac:dyDescent="0.25">
      <c r="B322" s="95"/>
      <c r="C322" s="43"/>
      <c r="F322" s="65"/>
    </row>
    <row r="323" spans="2:6" s="198" customFormat="1" x14ac:dyDescent="0.25">
      <c r="B323" s="95"/>
      <c r="C323" s="43"/>
      <c r="F323" s="65"/>
    </row>
    <row r="324" spans="2:6" s="198" customFormat="1" x14ac:dyDescent="0.25">
      <c r="B324" s="95"/>
      <c r="C324" s="43"/>
      <c r="F324" s="65"/>
    </row>
    <row r="325" spans="2:6" s="198" customFormat="1" x14ac:dyDescent="0.25">
      <c r="B325" s="95"/>
      <c r="C325" s="43"/>
      <c r="F325" s="65"/>
    </row>
    <row r="326" spans="2:6" s="198" customFormat="1" x14ac:dyDescent="0.25">
      <c r="B326" s="95"/>
      <c r="C326" s="43"/>
      <c r="F326" s="65"/>
    </row>
    <row r="327" spans="2:6" s="198" customFormat="1" x14ac:dyDescent="0.25">
      <c r="B327" s="95"/>
      <c r="C327" s="43"/>
      <c r="F327" s="65"/>
    </row>
    <row r="328" spans="2:6" s="198" customFormat="1" x14ac:dyDescent="0.25">
      <c r="B328" s="95"/>
      <c r="C328" s="43"/>
      <c r="F328" s="65"/>
    </row>
    <row r="329" spans="2:6" s="198" customFormat="1" x14ac:dyDescent="0.25">
      <c r="B329" s="95"/>
      <c r="C329" s="43"/>
      <c r="F329" s="65"/>
    </row>
    <row r="330" spans="2:6" s="198" customFormat="1" x14ac:dyDescent="0.25">
      <c r="B330" s="95"/>
      <c r="C330" s="43"/>
      <c r="F330" s="65"/>
    </row>
    <row r="331" spans="2:6" s="198" customFormat="1" x14ac:dyDescent="0.25">
      <c r="B331" s="95"/>
      <c r="C331" s="43"/>
      <c r="F331" s="65"/>
    </row>
    <row r="332" spans="2:6" s="198" customFormat="1" x14ac:dyDescent="0.25">
      <c r="B332" s="95"/>
      <c r="C332" s="43"/>
      <c r="F332" s="65"/>
    </row>
    <row r="333" spans="2:6" s="198" customFormat="1" x14ac:dyDescent="0.25">
      <c r="B333" s="95"/>
      <c r="C333" s="43"/>
      <c r="F333" s="65"/>
    </row>
    <row r="334" spans="2:6" s="198" customFormat="1" x14ac:dyDescent="0.25">
      <c r="B334" s="95"/>
      <c r="C334" s="43"/>
      <c r="F334" s="65"/>
    </row>
    <row r="335" spans="2:6" s="198" customFormat="1" x14ac:dyDescent="0.25">
      <c r="B335" s="95"/>
      <c r="C335" s="43"/>
      <c r="F335" s="65"/>
    </row>
    <row r="336" spans="2:6" s="198" customFormat="1" x14ac:dyDescent="0.25">
      <c r="B336" s="95"/>
      <c r="C336" s="43"/>
      <c r="F336" s="65"/>
    </row>
    <row r="337" spans="2:6" s="198" customFormat="1" x14ac:dyDescent="0.25">
      <c r="B337" s="95"/>
      <c r="C337" s="43"/>
      <c r="F337" s="65"/>
    </row>
    <row r="338" spans="2:6" s="198" customFormat="1" x14ac:dyDescent="0.25">
      <c r="B338" s="95"/>
      <c r="C338" s="43"/>
      <c r="F338" s="65"/>
    </row>
    <row r="339" spans="2:6" s="198" customFormat="1" x14ac:dyDescent="0.25">
      <c r="B339" s="95"/>
      <c r="C339" s="43"/>
      <c r="F339" s="65"/>
    </row>
    <row r="340" spans="2:6" s="198" customFormat="1" x14ac:dyDescent="0.25">
      <c r="B340" s="95"/>
      <c r="C340" s="43"/>
      <c r="F340" s="65"/>
    </row>
    <row r="341" spans="2:6" s="198" customFormat="1" x14ac:dyDescent="0.25">
      <c r="B341" s="95"/>
      <c r="C341" s="43"/>
      <c r="F341" s="65"/>
    </row>
    <row r="342" spans="2:6" s="198" customFormat="1" x14ac:dyDescent="0.25">
      <c r="B342" s="95"/>
      <c r="C342" s="43"/>
      <c r="F342" s="65"/>
    </row>
    <row r="343" spans="2:6" s="198" customFormat="1" x14ac:dyDescent="0.25">
      <c r="B343" s="95"/>
      <c r="C343" s="43"/>
      <c r="F343" s="65"/>
    </row>
    <row r="344" spans="2:6" s="198" customFormat="1" x14ac:dyDescent="0.25">
      <c r="B344" s="95"/>
      <c r="C344" s="43"/>
      <c r="F344" s="65"/>
    </row>
    <row r="345" spans="2:6" s="198" customFormat="1" x14ac:dyDescent="0.25">
      <c r="B345" s="95"/>
      <c r="C345" s="43"/>
      <c r="F345" s="65"/>
    </row>
    <row r="346" spans="2:6" s="198" customFormat="1" x14ac:dyDescent="0.25">
      <c r="B346" s="95"/>
      <c r="C346" s="43"/>
      <c r="F346" s="65"/>
    </row>
    <row r="347" spans="2:6" s="198" customFormat="1" x14ac:dyDescent="0.25">
      <c r="B347" s="95"/>
      <c r="C347" s="43"/>
      <c r="F347" s="65"/>
    </row>
    <row r="348" spans="2:6" s="198" customFormat="1" x14ac:dyDescent="0.25">
      <c r="B348" s="95"/>
      <c r="C348" s="43"/>
      <c r="F348" s="65"/>
    </row>
    <row r="349" spans="2:6" s="198" customFormat="1" x14ac:dyDescent="0.25">
      <c r="B349" s="95"/>
      <c r="C349" s="43"/>
      <c r="F349" s="65"/>
    </row>
    <row r="350" spans="2:6" s="198" customFormat="1" x14ac:dyDescent="0.25">
      <c r="B350" s="95"/>
      <c r="C350" s="43"/>
      <c r="F350" s="65"/>
    </row>
    <row r="351" spans="2:6" s="198" customFormat="1" x14ac:dyDescent="0.25">
      <c r="B351" s="95"/>
      <c r="C351" s="43"/>
      <c r="F351" s="65"/>
    </row>
    <row r="352" spans="2:6" s="198" customFormat="1" x14ac:dyDescent="0.25">
      <c r="B352" s="95"/>
      <c r="C352" s="43"/>
      <c r="F352" s="65"/>
    </row>
    <row r="353" spans="2:6" s="198" customFormat="1" x14ac:dyDescent="0.25">
      <c r="B353" s="95"/>
      <c r="C353" s="43"/>
      <c r="F353" s="65"/>
    </row>
    <row r="354" spans="2:6" s="198" customFormat="1" x14ac:dyDescent="0.25">
      <c r="B354" s="95"/>
      <c r="C354" s="43"/>
      <c r="F354" s="65"/>
    </row>
    <row r="355" spans="2:6" s="198" customFormat="1" x14ac:dyDescent="0.25">
      <c r="B355" s="95"/>
      <c r="C355" s="43"/>
      <c r="F355" s="65"/>
    </row>
    <row r="356" spans="2:6" s="198" customFormat="1" x14ac:dyDescent="0.25">
      <c r="B356" s="95"/>
      <c r="C356" s="43"/>
      <c r="F356" s="65"/>
    </row>
    <row r="357" spans="2:6" s="198" customFormat="1" x14ac:dyDescent="0.25">
      <c r="B357" s="95"/>
      <c r="C357" s="43"/>
      <c r="F357" s="65"/>
    </row>
    <row r="358" spans="2:6" s="198" customFormat="1" x14ac:dyDescent="0.25">
      <c r="B358" s="95"/>
      <c r="C358" s="43"/>
      <c r="F358" s="65"/>
    </row>
    <row r="359" spans="2:6" s="198" customFormat="1" x14ac:dyDescent="0.25">
      <c r="B359" s="95"/>
      <c r="C359" s="43"/>
      <c r="F359" s="65"/>
    </row>
    <row r="360" spans="2:6" s="198" customFormat="1" x14ac:dyDescent="0.25">
      <c r="B360" s="95"/>
      <c r="C360" s="43"/>
      <c r="F360" s="65"/>
    </row>
    <row r="361" spans="2:6" s="198" customFormat="1" x14ac:dyDescent="0.25">
      <c r="B361" s="95"/>
      <c r="C361" s="43"/>
      <c r="F361" s="65"/>
    </row>
    <row r="362" spans="2:6" s="198" customFormat="1" x14ac:dyDescent="0.25">
      <c r="B362" s="95"/>
      <c r="C362" s="43"/>
      <c r="F362" s="65"/>
    </row>
    <row r="363" spans="2:6" s="198" customFormat="1" x14ac:dyDescent="0.25">
      <c r="B363" s="95"/>
      <c r="C363" s="43"/>
      <c r="F363" s="65"/>
    </row>
    <row r="364" spans="2:6" s="198" customFormat="1" x14ac:dyDescent="0.25">
      <c r="B364" s="95"/>
      <c r="C364" s="43"/>
      <c r="F364" s="65"/>
    </row>
    <row r="365" spans="2:6" s="198" customFormat="1" x14ac:dyDescent="0.25">
      <c r="B365" s="95"/>
      <c r="C365" s="43"/>
      <c r="F365" s="65"/>
    </row>
    <row r="366" spans="2:6" s="198" customFormat="1" x14ac:dyDescent="0.25">
      <c r="B366" s="95"/>
      <c r="C366" s="43"/>
      <c r="F366" s="65"/>
    </row>
    <row r="367" spans="2:6" s="198" customFormat="1" x14ac:dyDescent="0.25">
      <c r="B367" s="95"/>
      <c r="C367" s="43"/>
      <c r="F367" s="65"/>
    </row>
    <row r="368" spans="2:6" s="198" customFormat="1" x14ac:dyDescent="0.25">
      <c r="B368" s="95"/>
      <c r="C368" s="43"/>
      <c r="F368" s="65"/>
    </row>
    <row r="369" spans="2:6" s="198" customFormat="1" x14ac:dyDescent="0.25">
      <c r="B369" s="95"/>
      <c r="C369" s="43"/>
      <c r="F369" s="65"/>
    </row>
    <row r="370" spans="2:6" s="198" customFormat="1" x14ac:dyDescent="0.25">
      <c r="B370" s="95"/>
      <c r="C370" s="43"/>
      <c r="F370" s="65"/>
    </row>
    <row r="371" spans="2:6" s="198" customFormat="1" x14ac:dyDescent="0.25">
      <c r="B371" s="95"/>
      <c r="C371" s="43"/>
      <c r="F371" s="65"/>
    </row>
    <row r="372" spans="2:6" s="198" customFormat="1" x14ac:dyDescent="0.25">
      <c r="B372" s="95"/>
      <c r="C372" s="43"/>
      <c r="F372" s="65"/>
    </row>
    <row r="373" spans="2:6" s="198" customFormat="1" x14ac:dyDescent="0.25">
      <c r="B373" s="95"/>
      <c r="C373" s="43"/>
      <c r="F373" s="65"/>
    </row>
    <row r="374" spans="2:6" s="198" customFormat="1" x14ac:dyDescent="0.25">
      <c r="B374" s="95"/>
      <c r="C374" s="43"/>
      <c r="F374" s="65"/>
    </row>
    <row r="375" spans="2:6" s="198" customFormat="1" x14ac:dyDescent="0.25">
      <c r="B375" s="95"/>
      <c r="C375" s="43"/>
      <c r="F375" s="65"/>
    </row>
    <row r="376" spans="2:6" s="198" customFormat="1" x14ac:dyDescent="0.25">
      <c r="B376" s="95"/>
      <c r="C376" s="43"/>
      <c r="F376" s="65"/>
    </row>
    <row r="377" spans="2:6" s="198" customFormat="1" x14ac:dyDescent="0.25">
      <c r="B377" s="95"/>
      <c r="C377" s="43"/>
      <c r="F377" s="65"/>
    </row>
    <row r="378" spans="2:6" s="198" customFormat="1" x14ac:dyDescent="0.25">
      <c r="B378" s="95"/>
      <c r="C378" s="43"/>
      <c r="F378" s="65"/>
    </row>
    <row r="379" spans="2:6" s="198" customFormat="1" x14ac:dyDescent="0.25">
      <c r="B379" s="95"/>
      <c r="C379" s="43"/>
      <c r="F379" s="65"/>
    </row>
    <row r="380" spans="2:6" s="198" customFormat="1" x14ac:dyDescent="0.25">
      <c r="B380" s="95"/>
      <c r="C380" s="43"/>
      <c r="F380" s="65"/>
    </row>
    <row r="381" spans="2:6" s="198" customFormat="1" x14ac:dyDescent="0.25">
      <c r="B381" s="95"/>
      <c r="C381" s="43"/>
      <c r="F381" s="65"/>
    </row>
    <row r="382" spans="2:6" s="198" customFormat="1" x14ac:dyDescent="0.25">
      <c r="B382" s="95"/>
      <c r="C382" s="43"/>
      <c r="F382" s="65"/>
    </row>
    <row r="383" spans="2:6" s="198" customFormat="1" x14ac:dyDescent="0.25">
      <c r="B383" s="95"/>
      <c r="C383" s="43"/>
      <c r="F383" s="65"/>
    </row>
    <row r="384" spans="2:6" s="198" customFormat="1" x14ac:dyDescent="0.25">
      <c r="B384" s="95"/>
      <c r="C384" s="43"/>
      <c r="F384" s="65"/>
    </row>
    <row r="385" spans="2:6" s="198" customFormat="1" x14ac:dyDescent="0.25">
      <c r="B385" s="95"/>
      <c r="C385" s="43"/>
      <c r="F385" s="65"/>
    </row>
    <row r="386" spans="2:6" s="198" customFormat="1" x14ac:dyDescent="0.25">
      <c r="B386" s="95"/>
      <c r="C386" s="43"/>
      <c r="F386" s="65"/>
    </row>
    <row r="387" spans="2:6" s="198" customFormat="1" x14ac:dyDescent="0.25">
      <c r="B387" s="95"/>
      <c r="C387" s="43"/>
      <c r="F387" s="65"/>
    </row>
    <row r="388" spans="2:6" s="198" customFormat="1" x14ac:dyDescent="0.25">
      <c r="B388" s="95"/>
      <c r="C388" s="43"/>
      <c r="F388" s="65"/>
    </row>
    <row r="389" spans="2:6" s="198" customFormat="1" x14ac:dyDescent="0.25">
      <c r="B389" s="95"/>
      <c r="C389" s="43"/>
      <c r="F389" s="65"/>
    </row>
    <row r="390" spans="2:6" s="198" customFormat="1" x14ac:dyDescent="0.25">
      <c r="B390" s="95"/>
      <c r="C390" s="43"/>
      <c r="F390" s="65"/>
    </row>
    <row r="391" spans="2:6" s="198" customFormat="1" x14ac:dyDescent="0.25">
      <c r="B391" s="95"/>
      <c r="C391" s="43"/>
      <c r="F391" s="65"/>
    </row>
    <row r="392" spans="2:6" s="198" customFormat="1" x14ac:dyDescent="0.25">
      <c r="B392" s="95"/>
      <c r="C392" s="43"/>
      <c r="F392" s="65"/>
    </row>
    <row r="393" spans="2:6" s="198" customFormat="1" x14ac:dyDescent="0.25">
      <c r="B393" s="95"/>
      <c r="C393" s="43"/>
      <c r="F393" s="65"/>
    </row>
    <row r="394" spans="2:6" s="198" customFormat="1" x14ac:dyDescent="0.25">
      <c r="B394" s="95"/>
      <c r="C394" s="43"/>
      <c r="F394" s="65"/>
    </row>
    <row r="395" spans="2:6" s="198" customFormat="1" x14ac:dyDescent="0.25">
      <c r="B395" s="95"/>
      <c r="C395" s="43"/>
      <c r="F395" s="65"/>
    </row>
    <row r="396" spans="2:6" s="198" customFormat="1" x14ac:dyDescent="0.25">
      <c r="B396" s="95"/>
      <c r="C396" s="43"/>
      <c r="F396" s="65"/>
    </row>
    <row r="397" spans="2:6" s="198" customFormat="1" x14ac:dyDescent="0.25">
      <c r="B397" s="95"/>
      <c r="C397" s="43"/>
      <c r="F397" s="65"/>
    </row>
    <row r="398" spans="2:6" s="198" customFormat="1" x14ac:dyDescent="0.25">
      <c r="B398" s="95"/>
      <c r="C398" s="43"/>
      <c r="F398" s="65"/>
    </row>
    <row r="399" spans="2:6" s="198" customFormat="1" x14ac:dyDescent="0.25">
      <c r="B399" s="95"/>
      <c r="C399" s="43"/>
      <c r="F399" s="65"/>
    </row>
    <row r="400" spans="2:6" s="198" customFormat="1" x14ac:dyDescent="0.25">
      <c r="B400" s="95"/>
      <c r="C400" s="43"/>
      <c r="F400" s="65"/>
    </row>
    <row r="401" spans="2:6" s="198" customFormat="1" x14ac:dyDescent="0.25">
      <c r="B401" s="95"/>
      <c r="C401" s="43"/>
      <c r="F401" s="65"/>
    </row>
    <row r="402" spans="2:6" s="198" customFormat="1" x14ac:dyDescent="0.25">
      <c r="B402" s="95"/>
      <c r="C402" s="43"/>
      <c r="F402" s="65"/>
    </row>
    <row r="403" spans="2:6" s="198" customFormat="1" x14ac:dyDescent="0.25">
      <c r="B403" s="95"/>
      <c r="C403" s="43"/>
      <c r="F403" s="65"/>
    </row>
    <row r="404" spans="2:6" s="198" customFormat="1" x14ac:dyDescent="0.25">
      <c r="B404" s="95"/>
      <c r="C404" s="43"/>
      <c r="F404" s="65"/>
    </row>
    <row r="405" spans="2:6" s="198" customFormat="1" x14ac:dyDescent="0.25">
      <c r="B405" s="95"/>
      <c r="C405" s="43"/>
      <c r="F405" s="65"/>
    </row>
    <row r="406" spans="2:6" s="198" customFormat="1" x14ac:dyDescent="0.25">
      <c r="B406" s="95"/>
      <c r="C406" s="43"/>
      <c r="F406" s="65"/>
    </row>
    <row r="407" spans="2:6" s="198" customFormat="1" x14ac:dyDescent="0.25">
      <c r="B407" s="95"/>
      <c r="C407" s="43"/>
      <c r="F407" s="65"/>
    </row>
    <row r="408" spans="2:6" s="198" customFormat="1" x14ac:dyDescent="0.25">
      <c r="B408" s="95"/>
      <c r="C408" s="43"/>
      <c r="F408" s="65"/>
    </row>
    <row r="409" spans="2:6" s="198" customFormat="1" x14ac:dyDescent="0.25">
      <c r="B409" s="95"/>
      <c r="C409" s="43"/>
      <c r="F409" s="65"/>
    </row>
    <row r="410" spans="2:6" s="198" customFormat="1" x14ac:dyDescent="0.25">
      <c r="B410" s="95"/>
      <c r="C410" s="43"/>
      <c r="F410" s="65"/>
    </row>
    <row r="411" spans="2:6" s="198" customFormat="1" x14ac:dyDescent="0.25">
      <c r="B411" s="95"/>
      <c r="C411" s="43"/>
      <c r="F411" s="65"/>
    </row>
    <row r="412" spans="2:6" s="198" customFormat="1" x14ac:dyDescent="0.25">
      <c r="B412" s="95"/>
      <c r="C412" s="43"/>
      <c r="F412" s="65"/>
    </row>
    <row r="413" spans="2:6" s="198" customFormat="1" x14ac:dyDescent="0.25">
      <c r="B413" s="95"/>
      <c r="C413" s="43"/>
      <c r="F413" s="65"/>
    </row>
    <row r="414" spans="2:6" s="198" customFormat="1" x14ac:dyDescent="0.25">
      <c r="B414" s="95"/>
      <c r="C414" s="43"/>
      <c r="F414" s="65"/>
    </row>
    <row r="415" spans="2:6" s="198" customFormat="1" x14ac:dyDescent="0.25">
      <c r="B415" s="95"/>
      <c r="C415" s="43"/>
      <c r="F415" s="65"/>
    </row>
    <row r="416" spans="2:6" s="198" customFormat="1" x14ac:dyDescent="0.25">
      <c r="B416" s="95"/>
      <c r="C416" s="43"/>
      <c r="F416" s="65"/>
    </row>
    <row r="417" spans="2:6" s="198" customFormat="1" x14ac:dyDescent="0.25">
      <c r="B417" s="95"/>
      <c r="C417" s="43"/>
      <c r="F417" s="65"/>
    </row>
    <row r="418" spans="2:6" s="198" customFormat="1" x14ac:dyDescent="0.25">
      <c r="B418" s="95"/>
      <c r="C418" s="43"/>
      <c r="F418" s="65"/>
    </row>
    <row r="419" spans="2:6" s="198" customFormat="1" x14ac:dyDescent="0.25">
      <c r="B419" s="95"/>
      <c r="C419" s="43"/>
      <c r="F419" s="65"/>
    </row>
    <row r="420" spans="2:6" s="198" customFormat="1" x14ac:dyDescent="0.25">
      <c r="B420" s="95"/>
      <c r="C420" s="43"/>
      <c r="F420" s="65"/>
    </row>
    <row r="421" spans="2:6" s="198" customFormat="1" x14ac:dyDescent="0.25">
      <c r="B421" s="95"/>
      <c r="C421" s="43"/>
      <c r="F421" s="65"/>
    </row>
    <row r="422" spans="2:6" s="198" customFormat="1" x14ac:dyDescent="0.25">
      <c r="B422" s="95"/>
      <c r="C422" s="43"/>
      <c r="F422" s="65"/>
    </row>
    <row r="423" spans="2:6" s="198" customFormat="1" x14ac:dyDescent="0.25">
      <c r="B423" s="95"/>
      <c r="C423" s="43"/>
      <c r="F423" s="65"/>
    </row>
    <row r="424" spans="2:6" s="198" customFormat="1" x14ac:dyDescent="0.25">
      <c r="B424" s="95"/>
      <c r="C424" s="43"/>
      <c r="F424" s="65"/>
    </row>
    <row r="425" spans="2:6" s="198" customFormat="1" x14ac:dyDescent="0.25">
      <c r="B425" s="95"/>
      <c r="C425" s="43"/>
      <c r="F425" s="65"/>
    </row>
    <row r="426" spans="2:6" s="198" customFormat="1" x14ac:dyDescent="0.25">
      <c r="B426" s="95"/>
      <c r="C426" s="43"/>
      <c r="F426" s="65"/>
    </row>
    <row r="427" spans="2:6" s="198" customFormat="1" x14ac:dyDescent="0.25">
      <c r="B427" s="95"/>
      <c r="C427" s="43"/>
      <c r="F427" s="65"/>
    </row>
    <row r="428" spans="2:6" s="198" customFormat="1" x14ac:dyDescent="0.25">
      <c r="B428" s="95"/>
      <c r="C428" s="43"/>
      <c r="F428" s="65"/>
    </row>
    <row r="429" spans="2:6" s="198" customFormat="1" x14ac:dyDescent="0.25">
      <c r="B429" s="95"/>
      <c r="C429" s="43"/>
      <c r="F429" s="65"/>
    </row>
    <row r="430" spans="2:6" s="198" customFormat="1" x14ac:dyDescent="0.25">
      <c r="B430" s="95"/>
      <c r="C430" s="43"/>
      <c r="F430" s="65"/>
    </row>
    <row r="431" spans="2:6" s="198" customFormat="1" x14ac:dyDescent="0.25">
      <c r="B431" s="95"/>
      <c r="C431" s="43"/>
      <c r="F431" s="65"/>
    </row>
    <row r="432" spans="2:6" s="198" customFormat="1" x14ac:dyDescent="0.25">
      <c r="B432" s="95"/>
      <c r="C432" s="43"/>
      <c r="F432" s="65"/>
    </row>
    <row r="433" spans="2:6" s="198" customFormat="1" x14ac:dyDescent="0.25">
      <c r="B433" s="95"/>
      <c r="C433" s="43"/>
      <c r="F433" s="65"/>
    </row>
    <row r="434" spans="2:6" s="198" customFormat="1" x14ac:dyDescent="0.25">
      <c r="B434" s="95"/>
      <c r="C434" s="43"/>
      <c r="F434" s="65"/>
    </row>
    <row r="435" spans="2:6" s="198" customFormat="1" x14ac:dyDescent="0.25">
      <c r="B435" s="95"/>
      <c r="C435" s="43"/>
      <c r="F435" s="65"/>
    </row>
    <row r="436" spans="2:6" s="198" customFormat="1" x14ac:dyDescent="0.25">
      <c r="B436" s="95"/>
      <c r="C436" s="43"/>
      <c r="F436" s="65"/>
    </row>
    <row r="437" spans="2:6" s="198" customFormat="1" x14ac:dyDescent="0.25">
      <c r="B437" s="95"/>
      <c r="C437" s="43"/>
      <c r="F437" s="65"/>
    </row>
    <row r="438" spans="2:6" s="198" customFormat="1" x14ac:dyDescent="0.25">
      <c r="B438" s="95"/>
      <c r="C438" s="43"/>
      <c r="F438" s="65"/>
    </row>
    <row r="439" spans="2:6" s="198" customFormat="1" x14ac:dyDescent="0.25">
      <c r="B439" s="95"/>
      <c r="C439" s="43"/>
      <c r="F439" s="65"/>
    </row>
    <row r="440" spans="2:6" s="198" customFormat="1" x14ac:dyDescent="0.25">
      <c r="B440" s="95"/>
      <c r="C440" s="43"/>
      <c r="F440" s="65"/>
    </row>
    <row r="441" spans="2:6" s="198" customFormat="1" x14ac:dyDescent="0.25">
      <c r="B441" s="95"/>
      <c r="C441" s="43"/>
      <c r="F441" s="65"/>
    </row>
    <row r="442" spans="2:6" s="198" customFormat="1" x14ac:dyDescent="0.25">
      <c r="B442" s="95"/>
      <c r="C442" s="43"/>
      <c r="F442" s="65"/>
    </row>
    <row r="443" spans="2:6" s="198" customFormat="1" x14ac:dyDescent="0.25">
      <c r="B443" s="95"/>
      <c r="C443" s="43"/>
      <c r="F443" s="65"/>
    </row>
    <row r="444" spans="2:6" s="198" customFormat="1" x14ac:dyDescent="0.25">
      <c r="B444" s="95"/>
      <c r="C444" s="43"/>
      <c r="F444" s="65"/>
    </row>
    <row r="445" spans="2:6" s="198" customFormat="1" x14ac:dyDescent="0.25">
      <c r="B445" s="95"/>
      <c r="C445" s="43"/>
      <c r="F445" s="65"/>
    </row>
    <row r="446" spans="2:6" s="198" customFormat="1" x14ac:dyDescent="0.25">
      <c r="B446" s="95"/>
      <c r="C446" s="43"/>
      <c r="F446" s="65"/>
    </row>
    <row r="447" spans="2:6" s="198" customFormat="1" x14ac:dyDescent="0.25">
      <c r="B447" s="95"/>
      <c r="C447" s="43"/>
      <c r="F447" s="65"/>
    </row>
    <row r="448" spans="2:6" s="198" customFormat="1" x14ac:dyDescent="0.25">
      <c r="B448" s="95"/>
      <c r="C448" s="43"/>
      <c r="F448" s="65"/>
    </row>
    <row r="449" spans="2:6" s="198" customFormat="1" x14ac:dyDescent="0.25">
      <c r="B449" s="95"/>
      <c r="C449" s="43"/>
      <c r="F449" s="65"/>
    </row>
    <row r="450" spans="2:6" s="198" customFormat="1" x14ac:dyDescent="0.25">
      <c r="B450" s="95"/>
      <c r="C450" s="43"/>
      <c r="F450" s="65"/>
    </row>
    <row r="451" spans="2:6" s="198" customFormat="1" x14ac:dyDescent="0.25">
      <c r="B451" s="95"/>
      <c r="C451" s="43"/>
      <c r="F451" s="65"/>
    </row>
    <row r="452" spans="2:6" s="198" customFormat="1" x14ac:dyDescent="0.25">
      <c r="B452" s="95"/>
      <c r="C452" s="43"/>
      <c r="F452" s="65"/>
    </row>
    <row r="453" spans="2:6" s="198" customFormat="1" x14ac:dyDescent="0.25">
      <c r="B453" s="95"/>
      <c r="C453" s="43"/>
      <c r="F453" s="65"/>
    </row>
    <row r="454" spans="2:6" s="198" customFormat="1" x14ac:dyDescent="0.25">
      <c r="B454" s="95"/>
      <c r="C454" s="43"/>
      <c r="F454" s="65"/>
    </row>
    <row r="455" spans="2:6" s="198" customFormat="1" x14ac:dyDescent="0.25">
      <c r="B455" s="95"/>
      <c r="C455" s="43"/>
      <c r="F455" s="65"/>
    </row>
    <row r="456" spans="2:6" s="198" customFormat="1" x14ac:dyDescent="0.25">
      <c r="B456" s="95"/>
      <c r="C456" s="43"/>
      <c r="F456" s="65"/>
    </row>
    <row r="457" spans="2:6" s="198" customFormat="1" x14ac:dyDescent="0.25">
      <c r="B457" s="95"/>
      <c r="C457" s="43"/>
      <c r="F457" s="65"/>
    </row>
    <row r="458" spans="2:6" s="198" customFormat="1" x14ac:dyDescent="0.25">
      <c r="B458" s="95"/>
      <c r="C458" s="43"/>
      <c r="F458" s="65"/>
    </row>
    <row r="459" spans="2:6" s="198" customFormat="1" x14ac:dyDescent="0.25">
      <c r="B459" s="95"/>
      <c r="C459" s="43"/>
      <c r="F459" s="65"/>
    </row>
    <row r="460" spans="2:6" s="198" customFormat="1" x14ac:dyDescent="0.25">
      <c r="B460" s="95"/>
      <c r="C460" s="43"/>
      <c r="F460" s="65"/>
    </row>
    <row r="461" spans="2:6" s="198" customFormat="1" x14ac:dyDescent="0.25">
      <c r="B461" s="95"/>
      <c r="C461" s="43"/>
      <c r="F461" s="65"/>
    </row>
    <row r="462" spans="2:6" s="198" customFormat="1" x14ac:dyDescent="0.25">
      <c r="B462" s="95"/>
      <c r="C462" s="43"/>
      <c r="F462" s="65"/>
    </row>
    <row r="463" spans="2:6" s="198" customFormat="1" x14ac:dyDescent="0.25">
      <c r="B463" s="95"/>
      <c r="C463" s="43"/>
      <c r="F463" s="65"/>
    </row>
    <row r="464" spans="2:6" s="198" customFormat="1" x14ac:dyDescent="0.25">
      <c r="B464" s="95"/>
      <c r="C464" s="43"/>
      <c r="F464" s="65"/>
    </row>
    <row r="465" spans="2:6" s="198" customFormat="1" x14ac:dyDescent="0.25">
      <c r="B465" s="95"/>
      <c r="C465" s="43"/>
      <c r="F465" s="65"/>
    </row>
    <row r="466" spans="2:6" s="198" customFormat="1" x14ac:dyDescent="0.25">
      <c r="B466" s="95"/>
      <c r="C466" s="43"/>
      <c r="F466" s="65"/>
    </row>
    <row r="467" spans="2:6" s="198" customFormat="1" x14ac:dyDescent="0.25">
      <c r="B467" s="95"/>
      <c r="C467" s="43"/>
      <c r="F467" s="65"/>
    </row>
    <row r="468" spans="2:6" s="198" customFormat="1" x14ac:dyDescent="0.25">
      <c r="B468" s="95"/>
      <c r="C468" s="43"/>
      <c r="F468" s="65"/>
    </row>
    <row r="469" spans="2:6" s="198" customFormat="1" x14ac:dyDescent="0.25">
      <c r="B469" s="95"/>
      <c r="C469" s="43"/>
      <c r="F469" s="65"/>
    </row>
    <row r="470" spans="2:6" s="198" customFormat="1" x14ac:dyDescent="0.25">
      <c r="B470" s="95"/>
      <c r="C470" s="43"/>
      <c r="F470" s="65"/>
    </row>
    <row r="471" spans="2:6" s="198" customFormat="1" x14ac:dyDescent="0.25">
      <c r="B471" s="95"/>
      <c r="C471" s="43"/>
      <c r="F471" s="65"/>
    </row>
    <row r="472" spans="2:6" s="198" customFormat="1" x14ac:dyDescent="0.25">
      <c r="B472" s="95"/>
      <c r="C472" s="43"/>
      <c r="F472" s="65"/>
    </row>
    <row r="473" spans="2:6" s="198" customFormat="1" x14ac:dyDescent="0.25">
      <c r="B473" s="95"/>
      <c r="C473" s="43"/>
      <c r="F473" s="65"/>
    </row>
    <row r="474" spans="2:6" s="198" customFormat="1" x14ac:dyDescent="0.25">
      <c r="B474" s="95"/>
      <c r="C474" s="43"/>
      <c r="F474" s="65"/>
    </row>
    <row r="475" spans="2:6" s="198" customFormat="1" x14ac:dyDescent="0.25">
      <c r="B475" s="95"/>
      <c r="C475" s="43"/>
      <c r="F475" s="65"/>
    </row>
    <row r="476" spans="2:6" s="198" customFormat="1" x14ac:dyDescent="0.25">
      <c r="B476" s="95"/>
      <c r="C476" s="43"/>
      <c r="F476" s="65"/>
    </row>
    <row r="477" spans="2:6" s="198" customFormat="1" x14ac:dyDescent="0.25">
      <c r="B477" s="95"/>
      <c r="C477" s="43"/>
      <c r="F477" s="65"/>
    </row>
    <row r="478" spans="2:6" s="198" customFormat="1" x14ac:dyDescent="0.25">
      <c r="B478" s="95"/>
      <c r="C478" s="43"/>
      <c r="F478" s="65"/>
    </row>
    <row r="479" spans="2:6" s="198" customFormat="1" x14ac:dyDescent="0.25">
      <c r="B479" s="95"/>
      <c r="C479" s="43"/>
      <c r="F479" s="65"/>
    </row>
    <row r="480" spans="2:6" s="198" customFormat="1" x14ac:dyDescent="0.25">
      <c r="B480" s="95"/>
      <c r="C480" s="43"/>
      <c r="F480" s="65"/>
    </row>
    <row r="481" spans="2:6" s="198" customFormat="1" x14ac:dyDescent="0.25">
      <c r="B481" s="95"/>
      <c r="C481" s="43"/>
      <c r="F481" s="65"/>
    </row>
    <row r="482" spans="2:6" s="198" customFormat="1" x14ac:dyDescent="0.25">
      <c r="B482" s="95"/>
      <c r="C482" s="43"/>
      <c r="F482" s="65"/>
    </row>
    <row r="483" spans="2:6" s="198" customFormat="1" x14ac:dyDescent="0.25">
      <c r="B483" s="95"/>
      <c r="C483" s="43"/>
      <c r="F483" s="65"/>
    </row>
    <row r="484" spans="2:6" s="198" customFormat="1" x14ac:dyDescent="0.25">
      <c r="B484" s="95"/>
      <c r="C484" s="43"/>
      <c r="F484" s="65"/>
    </row>
    <row r="485" spans="2:6" s="198" customFormat="1" x14ac:dyDescent="0.25">
      <c r="B485" s="95"/>
      <c r="C485" s="43"/>
      <c r="F485" s="65"/>
    </row>
    <row r="486" spans="2:6" s="198" customFormat="1" x14ac:dyDescent="0.25">
      <c r="B486" s="95"/>
      <c r="C486" s="43"/>
      <c r="F486" s="65"/>
    </row>
    <row r="487" spans="2:6" s="198" customFormat="1" x14ac:dyDescent="0.25">
      <c r="B487" s="95"/>
      <c r="C487" s="43"/>
      <c r="F487" s="65"/>
    </row>
    <row r="488" spans="2:6" s="198" customFormat="1" x14ac:dyDescent="0.25">
      <c r="B488" s="95"/>
      <c r="C488" s="43"/>
      <c r="F488" s="65"/>
    </row>
    <row r="489" spans="2:6" s="198" customFormat="1" x14ac:dyDescent="0.25">
      <c r="B489" s="95"/>
      <c r="C489" s="43"/>
      <c r="F489" s="65"/>
    </row>
    <row r="490" spans="2:6" s="198" customFormat="1" x14ac:dyDescent="0.25">
      <c r="B490" s="95"/>
      <c r="C490" s="43"/>
      <c r="F490" s="65"/>
    </row>
    <row r="491" spans="2:6" s="198" customFormat="1" x14ac:dyDescent="0.25">
      <c r="B491" s="95"/>
      <c r="C491" s="43"/>
      <c r="F491" s="65"/>
    </row>
    <row r="492" spans="2:6" s="198" customFormat="1" x14ac:dyDescent="0.25">
      <c r="B492" s="95"/>
      <c r="C492" s="43"/>
      <c r="F492" s="65"/>
    </row>
    <row r="493" spans="2:6" s="198" customFormat="1" x14ac:dyDescent="0.25">
      <c r="B493" s="95"/>
      <c r="C493" s="43"/>
      <c r="F493" s="65"/>
    </row>
    <row r="494" spans="2:6" s="198" customFormat="1" x14ac:dyDescent="0.25">
      <c r="B494" s="95"/>
      <c r="C494" s="43"/>
      <c r="F494" s="65"/>
    </row>
    <row r="495" spans="2:6" s="198" customFormat="1" x14ac:dyDescent="0.25">
      <c r="B495" s="95"/>
      <c r="C495" s="43"/>
      <c r="F495" s="65"/>
    </row>
    <row r="496" spans="2:6" s="198" customFormat="1" x14ac:dyDescent="0.25">
      <c r="B496" s="95"/>
      <c r="C496" s="43"/>
      <c r="F496" s="65"/>
    </row>
    <row r="497" spans="2:6" s="198" customFormat="1" x14ac:dyDescent="0.25">
      <c r="B497" s="95"/>
      <c r="C497" s="43"/>
      <c r="F497" s="65"/>
    </row>
    <row r="498" spans="2:6" s="198" customFormat="1" x14ac:dyDescent="0.25">
      <c r="B498" s="95"/>
      <c r="C498" s="43"/>
      <c r="F498" s="65"/>
    </row>
    <row r="499" spans="2:6" s="198" customFormat="1" x14ac:dyDescent="0.25">
      <c r="B499" s="95"/>
      <c r="C499" s="43"/>
      <c r="F499" s="65"/>
    </row>
    <row r="500" spans="2:6" s="198" customFormat="1" x14ac:dyDescent="0.25">
      <c r="B500" s="95"/>
      <c r="C500" s="43"/>
      <c r="F500" s="65"/>
    </row>
    <row r="501" spans="2:6" s="198" customFormat="1" x14ac:dyDescent="0.25">
      <c r="B501" s="95"/>
      <c r="C501" s="43"/>
      <c r="F501" s="65"/>
    </row>
    <row r="502" spans="2:6" s="198" customFormat="1" x14ac:dyDescent="0.25">
      <c r="B502" s="95"/>
      <c r="C502" s="43"/>
      <c r="F502" s="65"/>
    </row>
    <row r="503" spans="2:6" s="198" customFormat="1" x14ac:dyDescent="0.25">
      <c r="B503" s="95"/>
      <c r="C503" s="43"/>
      <c r="F503" s="65"/>
    </row>
    <row r="504" spans="2:6" s="198" customFormat="1" x14ac:dyDescent="0.25">
      <c r="B504" s="95"/>
      <c r="C504" s="43"/>
      <c r="F504" s="65"/>
    </row>
    <row r="505" spans="2:6" s="198" customFormat="1" x14ac:dyDescent="0.25">
      <c r="B505" s="95"/>
      <c r="C505" s="43"/>
      <c r="F505" s="65"/>
    </row>
    <row r="506" spans="2:6" s="198" customFormat="1" x14ac:dyDescent="0.25">
      <c r="B506" s="95"/>
      <c r="C506" s="43"/>
      <c r="F506" s="65"/>
    </row>
    <row r="507" spans="2:6" s="198" customFormat="1" x14ac:dyDescent="0.25">
      <c r="B507" s="95"/>
      <c r="C507" s="43"/>
      <c r="F507" s="65"/>
    </row>
    <row r="508" spans="2:6" s="198" customFormat="1" x14ac:dyDescent="0.25">
      <c r="B508" s="95"/>
      <c r="C508" s="43"/>
      <c r="F508" s="65"/>
    </row>
    <row r="509" spans="2:6" s="198" customFormat="1" x14ac:dyDescent="0.25">
      <c r="B509" s="95"/>
      <c r="C509" s="43"/>
      <c r="F509" s="65"/>
    </row>
    <row r="510" spans="2:6" s="198" customFormat="1" x14ac:dyDescent="0.25">
      <c r="B510" s="95"/>
      <c r="C510" s="43"/>
      <c r="F510" s="65"/>
    </row>
    <row r="511" spans="2:6" s="198" customFormat="1" x14ac:dyDescent="0.25">
      <c r="B511" s="95"/>
      <c r="C511" s="43"/>
      <c r="F511" s="65"/>
    </row>
    <row r="512" spans="2:6" s="198" customFormat="1" x14ac:dyDescent="0.25">
      <c r="B512" s="95"/>
      <c r="C512" s="43"/>
      <c r="F512" s="65"/>
    </row>
    <row r="513" spans="2:6" s="198" customFormat="1" x14ac:dyDescent="0.25">
      <c r="B513" s="95"/>
      <c r="C513" s="43"/>
      <c r="F513" s="65"/>
    </row>
    <row r="514" spans="2:6" s="198" customFormat="1" x14ac:dyDescent="0.25">
      <c r="B514" s="95"/>
      <c r="C514" s="43"/>
      <c r="F514" s="65"/>
    </row>
    <row r="515" spans="2:6" s="198" customFormat="1" x14ac:dyDescent="0.25">
      <c r="B515" s="95"/>
      <c r="C515" s="43"/>
      <c r="F515" s="65"/>
    </row>
    <row r="516" spans="2:6" s="198" customFormat="1" x14ac:dyDescent="0.25">
      <c r="B516" s="95"/>
      <c r="C516" s="43"/>
      <c r="F516" s="65"/>
    </row>
    <row r="517" spans="2:6" s="198" customFormat="1" x14ac:dyDescent="0.25">
      <c r="B517" s="95"/>
      <c r="C517" s="43"/>
      <c r="F517" s="65"/>
    </row>
    <row r="518" spans="2:6" s="198" customFormat="1" x14ac:dyDescent="0.25">
      <c r="B518" s="95"/>
      <c r="C518" s="43"/>
      <c r="F518" s="65"/>
    </row>
    <row r="519" spans="2:6" s="198" customFormat="1" x14ac:dyDescent="0.25">
      <c r="B519" s="95"/>
      <c r="C519" s="43"/>
      <c r="F519" s="65"/>
    </row>
    <row r="520" spans="2:6" s="198" customFormat="1" x14ac:dyDescent="0.25">
      <c r="B520" s="95"/>
      <c r="C520" s="43"/>
      <c r="F520" s="65"/>
    </row>
    <row r="521" spans="2:6" s="198" customFormat="1" x14ac:dyDescent="0.25">
      <c r="B521" s="95"/>
      <c r="C521" s="43"/>
      <c r="F521" s="65"/>
    </row>
    <row r="522" spans="2:6" s="198" customFormat="1" x14ac:dyDescent="0.25">
      <c r="B522" s="95"/>
      <c r="C522" s="43"/>
      <c r="F522" s="65"/>
    </row>
    <row r="523" spans="2:6" s="198" customFormat="1" x14ac:dyDescent="0.25">
      <c r="B523" s="95"/>
      <c r="C523" s="43"/>
      <c r="F523" s="65"/>
    </row>
    <row r="524" spans="2:6" s="198" customFormat="1" x14ac:dyDescent="0.25">
      <c r="B524" s="95"/>
      <c r="C524" s="43"/>
      <c r="F524" s="65"/>
    </row>
    <row r="525" spans="2:6" s="198" customFormat="1" x14ac:dyDescent="0.25">
      <c r="B525" s="95"/>
      <c r="C525" s="43"/>
      <c r="F525" s="65"/>
    </row>
    <row r="526" spans="2:6" s="198" customFormat="1" x14ac:dyDescent="0.25">
      <c r="B526" s="95"/>
      <c r="C526" s="43"/>
      <c r="F526" s="65"/>
    </row>
    <row r="527" spans="2:6" s="198" customFormat="1" x14ac:dyDescent="0.25">
      <c r="B527" s="95"/>
      <c r="C527" s="43"/>
      <c r="F527" s="65"/>
    </row>
    <row r="528" spans="2:6" s="198" customFormat="1" x14ac:dyDescent="0.25">
      <c r="B528" s="95"/>
      <c r="C528" s="43"/>
      <c r="F528" s="65"/>
    </row>
    <row r="529" spans="2:6" s="198" customFormat="1" x14ac:dyDescent="0.25">
      <c r="B529" s="95"/>
      <c r="C529" s="43"/>
      <c r="F529" s="65"/>
    </row>
    <row r="530" spans="2:6" s="198" customFormat="1" x14ac:dyDescent="0.25">
      <c r="B530" s="95"/>
      <c r="C530" s="43"/>
      <c r="F530" s="65"/>
    </row>
    <row r="531" spans="2:6" s="198" customFormat="1" x14ac:dyDescent="0.25">
      <c r="B531" s="95"/>
      <c r="C531" s="43"/>
      <c r="F531" s="65"/>
    </row>
    <row r="532" spans="2:6" s="198" customFormat="1" x14ac:dyDescent="0.25">
      <c r="B532" s="95"/>
      <c r="C532" s="43"/>
      <c r="F532" s="65"/>
    </row>
    <row r="533" spans="2:6" s="198" customFormat="1" x14ac:dyDescent="0.25">
      <c r="B533" s="95"/>
      <c r="C533" s="43"/>
      <c r="F533" s="65"/>
    </row>
    <row r="534" spans="2:6" s="198" customFormat="1" x14ac:dyDescent="0.25">
      <c r="B534" s="95"/>
      <c r="C534" s="43"/>
      <c r="F534" s="65"/>
    </row>
    <row r="535" spans="2:6" s="198" customFormat="1" x14ac:dyDescent="0.25">
      <c r="B535" s="95"/>
      <c r="C535" s="43"/>
      <c r="F535" s="65"/>
    </row>
    <row r="536" spans="2:6" s="198" customFormat="1" x14ac:dyDescent="0.25">
      <c r="B536" s="95"/>
      <c r="C536" s="43"/>
      <c r="F536" s="65"/>
    </row>
    <row r="537" spans="2:6" s="198" customFormat="1" x14ac:dyDescent="0.25">
      <c r="B537" s="95"/>
      <c r="C537" s="43"/>
      <c r="F537" s="65"/>
    </row>
    <row r="538" spans="2:6" s="198" customFormat="1" x14ac:dyDescent="0.25">
      <c r="B538" s="95"/>
      <c r="C538" s="43"/>
      <c r="F538" s="65"/>
    </row>
    <row r="539" spans="2:6" s="198" customFormat="1" x14ac:dyDescent="0.25">
      <c r="B539" s="95"/>
      <c r="C539" s="43"/>
      <c r="F539" s="65"/>
    </row>
    <row r="540" spans="2:6" s="198" customFormat="1" x14ac:dyDescent="0.25">
      <c r="B540" s="95"/>
      <c r="C540" s="43"/>
      <c r="F540" s="65"/>
    </row>
    <row r="541" spans="2:6" s="198" customFormat="1" x14ac:dyDescent="0.25">
      <c r="B541" s="95"/>
      <c r="C541" s="43"/>
      <c r="F541" s="65"/>
    </row>
    <row r="542" spans="2:6" s="198" customFormat="1" x14ac:dyDescent="0.25">
      <c r="B542" s="95"/>
      <c r="C542" s="43"/>
      <c r="F542" s="65"/>
    </row>
    <row r="543" spans="2:6" s="198" customFormat="1" x14ac:dyDescent="0.25">
      <c r="B543" s="95"/>
      <c r="C543" s="43"/>
      <c r="F543" s="65"/>
    </row>
    <row r="544" spans="2:6" s="198" customFormat="1" x14ac:dyDescent="0.25">
      <c r="B544" s="95"/>
      <c r="C544" s="43"/>
      <c r="F544" s="65"/>
    </row>
    <row r="545" spans="2:6" s="198" customFormat="1" x14ac:dyDescent="0.25">
      <c r="B545" s="95"/>
      <c r="C545" s="43"/>
      <c r="F545" s="65"/>
    </row>
    <row r="546" spans="2:6" s="198" customFormat="1" x14ac:dyDescent="0.25">
      <c r="B546" s="95"/>
      <c r="C546" s="43"/>
      <c r="F546" s="65"/>
    </row>
    <row r="547" spans="2:6" s="198" customFormat="1" x14ac:dyDescent="0.25">
      <c r="B547" s="95"/>
      <c r="C547" s="43"/>
      <c r="F547" s="65"/>
    </row>
    <row r="548" spans="2:6" s="198" customFormat="1" x14ac:dyDescent="0.25">
      <c r="B548" s="95"/>
      <c r="C548" s="43"/>
      <c r="F548" s="65"/>
    </row>
    <row r="549" spans="2:6" s="198" customFormat="1" x14ac:dyDescent="0.25">
      <c r="B549" s="95"/>
      <c r="C549" s="43"/>
      <c r="F549" s="65"/>
    </row>
    <row r="550" spans="2:6" s="198" customFormat="1" x14ac:dyDescent="0.25">
      <c r="B550" s="95"/>
      <c r="C550" s="43"/>
      <c r="F550" s="65"/>
    </row>
    <row r="551" spans="2:6" s="198" customFormat="1" x14ac:dyDescent="0.25">
      <c r="B551" s="95"/>
      <c r="C551" s="43"/>
      <c r="F551" s="65"/>
    </row>
    <row r="552" spans="2:6" s="198" customFormat="1" x14ac:dyDescent="0.25">
      <c r="B552" s="95"/>
      <c r="C552" s="43"/>
      <c r="F552" s="65"/>
    </row>
    <row r="553" spans="2:6" s="198" customFormat="1" x14ac:dyDescent="0.25">
      <c r="B553" s="95"/>
      <c r="C553" s="43"/>
      <c r="F553" s="65"/>
    </row>
    <row r="554" spans="2:6" s="198" customFormat="1" x14ac:dyDescent="0.25">
      <c r="B554" s="95"/>
      <c r="C554" s="43"/>
      <c r="F554" s="65"/>
    </row>
    <row r="555" spans="2:6" s="198" customFormat="1" x14ac:dyDescent="0.25">
      <c r="B555" s="95"/>
      <c r="C555" s="43"/>
      <c r="F555" s="65"/>
    </row>
    <row r="556" spans="2:6" s="198" customFormat="1" x14ac:dyDescent="0.25">
      <c r="B556" s="95"/>
      <c r="C556" s="43"/>
      <c r="F556" s="65"/>
    </row>
    <row r="557" spans="2:6" s="198" customFormat="1" x14ac:dyDescent="0.25">
      <c r="B557" s="95"/>
      <c r="C557" s="43"/>
      <c r="F557" s="65"/>
    </row>
    <row r="558" spans="2:6" s="198" customFormat="1" x14ac:dyDescent="0.25">
      <c r="B558" s="95"/>
      <c r="C558" s="43"/>
      <c r="F558" s="65"/>
    </row>
    <row r="559" spans="2:6" s="198" customFormat="1" x14ac:dyDescent="0.25">
      <c r="B559" s="95"/>
      <c r="C559" s="43"/>
      <c r="F559" s="65"/>
    </row>
    <row r="560" spans="2:6" s="198" customFormat="1" x14ac:dyDescent="0.25">
      <c r="B560" s="95"/>
      <c r="C560" s="43"/>
      <c r="F560" s="65"/>
    </row>
    <row r="561" spans="2:6" s="198" customFormat="1" x14ac:dyDescent="0.25">
      <c r="B561" s="95"/>
      <c r="C561" s="43"/>
      <c r="F561" s="65"/>
    </row>
    <row r="562" spans="2:6" s="198" customFormat="1" x14ac:dyDescent="0.25">
      <c r="B562" s="95"/>
      <c r="C562" s="43"/>
      <c r="F562" s="65"/>
    </row>
    <row r="563" spans="2:6" s="198" customFormat="1" x14ac:dyDescent="0.25">
      <c r="B563" s="95"/>
      <c r="C563" s="43"/>
      <c r="F563" s="65"/>
    </row>
    <row r="564" spans="2:6" s="198" customFormat="1" x14ac:dyDescent="0.25">
      <c r="B564" s="95"/>
      <c r="C564" s="43"/>
      <c r="F564" s="65"/>
    </row>
    <row r="565" spans="2:6" s="198" customFormat="1" x14ac:dyDescent="0.25">
      <c r="B565" s="95"/>
      <c r="C565" s="43"/>
      <c r="F565" s="65"/>
    </row>
    <row r="566" spans="2:6" s="198" customFormat="1" x14ac:dyDescent="0.25">
      <c r="B566" s="95"/>
      <c r="C566" s="43"/>
      <c r="F566" s="65"/>
    </row>
    <row r="567" spans="2:6" s="198" customFormat="1" x14ac:dyDescent="0.25">
      <c r="B567" s="95"/>
      <c r="C567" s="43"/>
      <c r="F567" s="65"/>
    </row>
    <row r="568" spans="2:6" s="198" customFormat="1" x14ac:dyDescent="0.25">
      <c r="B568" s="95"/>
      <c r="C568" s="43"/>
      <c r="F568" s="65"/>
    </row>
    <row r="569" spans="2:6" s="198" customFormat="1" x14ac:dyDescent="0.25">
      <c r="B569" s="95"/>
      <c r="C569" s="43"/>
      <c r="F569" s="65"/>
    </row>
    <row r="570" spans="2:6" s="198" customFormat="1" x14ac:dyDescent="0.25">
      <c r="B570" s="95"/>
      <c r="C570" s="43"/>
      <c r="F570" s="65"/>
    </row>
    <row r="571" spans="2:6" s="198" customFormat="1" x14ac:dyDescent="0.25">
      <c r="B571" s="95"/>
      <c r="C571" s="43"/>
      <c r="F571" s="65"/>
    </row>
    <row r="572" spans="2:6" s="198" customFormat="1" x14ac:dyDescent="0.25">
      <c r="B572" s="95"/>
      <c r="C572" s="43"/>
      <c r="F572" s="65"/>
    </row>
    <row r="573" spans="2:6" s="198" customFormat="1" x14ac:dyDescent="0.25">
      <c r="B573" s="95"/>
      <c r="C573" s="43"/>
      <c r="F573" s="65"/>
    </row>
    <row r="574" spans="2:6" s="198" customFormat="1" x14ac:dyDescent="0.25">
      <c r="B574" s="95"/>
      <c r="C574" s="43"/>
      <c r="F574" s="65"/>
    </row>
    <row r="575" spans="2:6" s="198" customFormat="1" x14ac:dyDescent="0.25">
      <c r="B575" s="95"/>
      <c r="C575" s="43"/>
      <c r="F575" s="65"/>
    </row>
    <row r="576" spans="2:6" s="198" customFormat="1" x14ac:dyDescent="0.25">
      <c r="B576" s="95"/>
      <c r="C576" s="43"/>
      <c r="F576" s="65"/>
    </row>
    <row r="577" spans="2:6" s="198" customFormat="1" x14ac:dyDescent="0.25">
      <c r="B577" s="95"/>
      <c r="C577" s="43"/>
      <c r="F577" s="65"/>
    </row>
    <row r="578" spans="2:6" s="198" customFormat="1" x14ac:dyDescent="0.25">
      <c r="B578" s="95"/>
      <c r="C578" s="43"/>
      <c r="F578" s="65"/>
    </row>
    <row r="579" spans="2:6" s="198" customFormat="1" x14ac:dyDescent="0.25">
      <c r="B579" s="95"/>
      <c r="C579" s="43"/>
      <c r="F579" s="65"/>
    </row>
    <row r="580" spans="2:6" s="198" customFormat="1" x14ac:dyDescent="0.25">
      <c r="B580" s="95"/>
      <c r="C580" s="43"/>
      <c r="F580" s="65"/>
    </row>
    <row r="581" spans="2:6" s="198" customFormat="1" x14ac:dyDescent="0.25">
      <c r="B581" s="95"/>
      <c r="C581" s="43"/>
      <c r="F581" s="65"/>
    </row>
    <row r="582" spans="2:6" s="198" customFormat="1" x14ac:dyDescent="0.25">
      <c r="B582" s="95"/>
      <c r="C582" s="43"/>
      <c r="F582" s="65"/>
    </row>
    <row r="583" spans="2:6" s="198" customFormat="1" x14ac:dyDescent="0.25">
      <c r="B583" s="95"/>
      <c r="C583" s="43"/>
      <c r="F583" s="65"/>
    </row>
    <row r="584" spans="2:6" s="198" customFormat="1" x14ac:dyDescent="0.25">
      <c r="B584" s="95"/>
      <c r="C584" s="43"/>
      <c r="F584" s="65"/>
    </row>
    <row r="585" spans="2:6" s="198" customFormat="1" x14ac:dyDescent="0.25">
      <c r="B585" s="95"/>
      <c r="C585" s="43"/>
      <c r="F585" s="65"/>
    </row>
    <row r="586" spans="2:6" s="198" customFormat="1" x14ac:dyDescent="0.25">
      <c r="B586" s="95"/>
      <c r="C586" s="43"/>
      <c r="F586" s="65"/>
    </row>
    <row r="587" spans="2:6" s="198" customFormat="1" x14ac:dyDescent="0.25">
      <c r="B587" s="95"/>
      <c r="C587" s="43"/>
      <c r="F587" s="65"/>
    </row>
    <row r="588" spans="2:6" s="198" customFormat="1" x14ac:dyDescent="0.25">
      <c r="B588" s="95"/>
      <c r="C588" s="43"/>
      <c r="F588" s="65"/>
    </row>
    <row r="589" spans="2:6" s="198" customFormat="1" x14ac:dyDescent="0.25">
      <c r="B589" s="95"/>
      <c r="C589" s="43"/>
      <c r="F589" s="65"/>
    </row>
    <row r="590" spans="2:6" s="198" customFormat="1" x14ac:dyDescent="0.25">
      <c r="B590" s="95"/>
      <c r="C590" s="43"/>
      <c r="F590" s="65"/>
    </row>
    <row r="591" spans="2:6" s="198" customFormat="1" x14ac:dyDescent="0.25">
      <c r="B591" s="95"/>
      <c r="C591" s="43"/>
      <c r="F591" s="65"/>
    </row>
    <row r="592" spans="2:6" s="198" customFormat="1" x14ac:dyDescent="0.25">
      <c r="B592" s="95"/>
      <c r="C592" s="43"/>
      <c r="F592" s="65"/>
    </row>
    <row r="593" spans="2:6" s="198" customFormat="1" x14ac:dyDescent="0.25">
      <c r="B593" s="95"/>
      <c r="C593" s="43"/>
      <c r="F593" s="65"/>
    </row>
    <row r="594" spans="2:6" s="198" customFormat="1" x14ac:dyDescent="0.25">
      <c r="B594" s="95"/>
      <c r="C594" s="43"/>
      <c r="F594" s="65"/>
    </row>
    <row r="595" spans="2:6" s="198" customFormat="1" x14ac:dyDescent="0.25">
      <c r="B595" s="95"/>
      <c r="C595" s="43"/>
      <c r="F595" s="65"/>
    </row>
    <row r="596" spans="2:6" s="198" customFormat="1" x14ac:dyDescent="0.25">
      <c r="B596" s="95"/>
      <c r="C596" s="43"/>
      <c r="F596" s="65"/>
    </row>
    <row r="597" spans="2:6" s="198" customFormat="1" x14ac:dyDescent="0.25">
      <c r="B597" s="95"/>
      <c r="C597" s="43"/>
      <c r="F597" s="65"/>
    </row>
    <row r="598" spans="2:6" s="198" customFormat="1" x14ac:dyDescent="0.25">
      <c r="B598" s="95"/>
      <c r="C598" s="43"/>
      <c r="F598" s="65"/>
    </row>
    <row r="599" spans="2:6" s="198" customFormat="1" x14ac:dyDescent="0.25">
      <c r="B599" s="95"/>
      <c r="C599" s="43"/>
      <c r="F599" s="65"/>
    </row>
    <row r="600" spans="2:6" s="198" customFormat="1" x14ac:dyDescent="0.25">
      <c r="B600" s="95"/>
      <c r="C600" s="43"/>
      <c r="F600" s="65"/>
    </row>
    <row r="601" spans="2:6" s="198" customFormat="1" x14ac:dyDescent="0.25">
      <c r="B601" s="95"/>
      <c r="C601" s="43"/>
      <c r="F601" s="65"/>
    </row>
    <row r="602" spans="2:6" s="198" customFormat="1" x14ac:dyDescent="0.25">
      <c r="B602" s="95"/>
      <c r="C602" s="43"/>
      <c r="F602" s="65"/>
    </row>
    <row r="603" spans="2:6" s="198" customFormat="1" x14ac:dyDescent="0.25">
      <c r="B603" s="95"/>
      <c r="C603" s="43"/>
      <c r="F603" s="65"/>
    </row>
    <row r="604" spans="2:6" s="198" customFormat="1" x14ac:dyDescent="0.25">
      <c r="B604" s="95"/>
      <c r="C604" s="43"/>
      <c r="F604" s="65"/>
    </row>
    <row r="605" spans="2:6" s="198" customFormat="1" x14ac:dyDescent="0.25">
      <c r="B605" s="95"/>
      <c r="C605" s="43"/>
      <c r="F605" s="65"/>
    </row>
    <row r="606" spans="2:6" s="198" customFormat="1" x14ac:dyDescent="0.25">
      <c r="B606" s="95"/>
      <c r="C606" s="43"/>
      <c r="F606" s="65"/>
    </row>
    <row r="607" spans="2:6" s="198" customFormat="1" x14ac:dyDescent="0.25">
      <c r="B607" s="95"/>
      <c r="C607" s="43"/>
      <c r="F607" s="65"/>
    </row>
    <row r="608" spans="2:6" s="198" customFormat="1" x14ac:dyDescent="0.25">
      <c r="B608" s="95"/>
      <c r="C608" s="43"/>
      <c r="F608" s="65"/>
    </row>
    <row r="609" spans="2:6" s="198" customFormat="1" x14ac:dyDescent="0.25">
      <c r="B609" s="95"/>
      <c r="C609" s="43"/>
      <c r="F609" s="65"/>
    </row>
    <row r="610" spans="2:6" s="198" customFormat="1" x14ac:dyDescent="0.25">
      <c r="B610" s="95"/>
      <c r="C610" s="43"/>
      <c r="F610" s="65"/>
    </row>
    <row r="611" spans="2:6" s="198" customFormat="1" x14ac:dyDescent="0.25">
      <c r="B611" s="95"/>
      <c r="C611" s="43"/>
      <c r="F611" s="65"/>
    </row>
    <row r="612" spans="2:6" s="198" customFormat="1" x14ac:dyDescent="0.25">
      <c r="B612" s="95"/>
      <c r="C612" s="43"/>
      <c r="F612" s="65"/>
    </row>
    <row r="613" spans="2:6" x14ac:dyDescent="0.25">
      <c r="C613" s="61"/>
    </row>
    <row r="614" spans="2:6" x14ac:dyDescent="0.25">
      <c r="C614" s="61"/>
    </row>
    <row r="615" spans="2:6" ht="15" x14ac:dyDescent="0.25">
      <c r="B615" s="2"/>
      <c r="C615" s="61"/>
      <c r="F615" s="2"/>
    </row>
    <row r="616" spans="2:6" ht="15" x14ac:dyDescent="0.25">
      <c r="B616" s="2"/>
      <c r="C616" s="61"/>
      <c r="F616" s="2"/>
    </row>
    <row r="617" spans="2:6" ht="15" x14ac:dyDescent="0.25">
      <c r="B617" s="2"/>
      <c r="C617" s="61"/>
      <c r="F617" s="2"/>
    </row>
    <row r="618" spans="2:6" ht="15" x14ac:dyDescent="0.25">
      <c r="B618" s="2"/>
      <c r="C618" s="61"/>
      <c r="F618" s="2"/>
    </row>
    <row r="619" spans="2:6" ht="15" x14ac:dyDescent="0.25">
      <c r="B619" s="2"/>
      <c r="C619" s="61"/>
      <c r="F619" s="2"/>
    </row>
    <row r="620" spans="2:6" ht="15" x14ac:dyDescent="0.25">
      <c r="B620" s="2"/>
      <c r="C620" s="61"/>
      <c r="F620" s="2"/>
    </row>
    <row r="621" spans="2:6" ht="15" x14ac:dyDescent="0.25">
      <c r="B621" s="2"/>
      <c r="C621" s="61"/>
      <c r="F621" s="2"/>
    </row>
    <row r="622" spans="2:6" ht="15" x14ac:dyDescent="0.25">
      <c r="B622" s="2"/>
      <c r="C622" s="61"/>
      <c r="F622" s="2"/>
    </row>
    <row r="623" spans="2:6" ht="15" x14ac:dyDescent="0.25">
      <c r="B623" s="2"/>
      <c r="C623" s="61"/>
      <c r="F623" s="2"/>
    </row>
    <row r="624" spans="2:6" ht="15" x14ac:dyDescent="0.25">
      <c r="B624" s="2"/>
      <c r="C624" s="61"/>
      <c r="F624" s="2"/>
    </row>
    <row r="625" spans="2:6" ht="15" x14ac:dyDescent="0.25">
      <c r="B625" s="2"/>
      <c r="C625" s="61"/>
      <c r="F625" s="2"/>
    </row>
    <row r="626" spans="2:6" ht="15" x14ac:dyDescent="0.25">
      <c r="B626" s="2"/>
      <c r="C626" s="61"/>
      <c r="F626" s="2"/>
    </row>
    <row r="627" spans="2:6" ht="15" x14ac:dyDescent="0.25">
      <c r="B627" s="2"/>
      <c r="C627" s="61"/>
      <c r="F627" s="2"/>
    </row>
    <row r="628" spans="2:6" ht="15" x14ac:dyDescent="0.25">
      <c r="B628" s="2"/>
      <c r="C628" s="61"/>
      <c r="F628" s="2"/>
    </row>
    <row r="629" spans="2:6" ht="15" x14ac:dyDescent="0.25">
      <c r="B629" s="2"/>
      <c r="C629" s="61"/>
      <c r="F629" s="2"/>
    </row>
    <row r="630" spans="2:6" ht="15" x14ac:dyDescent="0.25">
      <c r="B630" s="2"/>
      <c r="C630" s="61"/>
      <c r="F630" s="2"/>
    </row>
    <row r="631" spans="2:6" ht="15" x14ac:dyDescent="0.25">
      <c r="B631" s="2"/>
      <c r="C631" s="61"/>
      <c r="F631" s="2"/>
    </row>
    <row r="632" spans="2:6" ht="15" x14ac:dyDescent="0.25">
      <c r="B632" s="2"/>
      <c r="C632" s="61"/>
      <c r="F632" s="2"/>
    </row>
    <row r="633" spans="2:6" ht="15" x14ac:dyDescent="0.25">
      <c r="B633" s="2"/>
      <c r="C633" s="61"/>
      <c r="F633" s="2"/>
    </row>
    <row r="634" spans="2:6" ht="15" x14ac:dyDescent="0.25">
      <c r="B634" s="2"/>
      <c r="C634" s="61"/>
      <c r="F634" s="2"/>
    </row>
    <row r="635" spans="2:6" ht="15" x14ac:dyDescent="0.25">
      <c r="B635" s="2"/>
      <c r="C635" s="61"/>
      <c r="F635" s="2"/>
    </row>
    <row r="636" spans="2:6" ht="15" x14ac:dyDescent="0.25">
      <c r="B636" s="2"/>
      <c r="C636" s="61"/>
      <c r="F636" s="2"/>
    </row>
    <row r="637" spans="2:6" ht="15" x14ac:dyDescent="0.25">
      <c r="B637" s="2"/>
      <c r="C637" s="61"/>
      <c r="F637" s="2"/>
    </row>
    <row r="638" spans="2:6" ht="15" x14ac:dyDescent="0.25">
      <c r="B638" s="2"/>
      <c r="C638" s="61"/>
      <c r="F638" s="2"/>
    </row>
    <row r="639" spans="2:6" ht="15" x14ac:dyDescent="0.25">
      <c r="B639" s="2"/>
      <c r="C639" s="61"/>
      <c r="F639" s="2"/>
    </row>
    <row r="640" spans="2:6" ht="15" x14ac:dyDescent="0.25">
      <c r="B640" s="2"/>
      <c r="C640" s="61"/>
      <c r="F640" s="2"/>
    </row>
    <row r="641" spans="2:6" ht="15" x14ac:dyDescent="0.25">
      <c r="B641" s="2"/>
      <c r="C641" s="61"/>
      <c r="F641" s="2"/>
    </row>
    <row r="642" spans="2:6" ht="15" x14ac:dyDescent="0.25">
      <c r="B642" s="2"/>
      <c r="C642" s="61"/>
      <c r="F642" s="2"/>
    </row>
    <row r="643" spans="2:6" ht="15" x14ac:dyDescent="0.25">
      <c r="B643" s="2"/>
      <c r="C643" s="61"/>
      <c r="F643" s="2"/>
    </row>
    <row r="644" spans="2:6" ht="15" x14ac:dyDescent="0.25">
      <c r="B644" s="2"/>
      <c r="C644" s="61"/>
      <c r="F644" s="2"/>
    </row>
    <row r="645" spans="2:6" ht="15" x14ac:dyDescent="0.25">
      <c r="B645" s="2"/>
      <c r="C645" s="61"/>
      <c r="F645" s="2"/>
    </row>
    <row r="646" spans="2:6" ht="15" x14ac:dyDescent="0.25">
      <c r="B646" s="2"/>
      <c r="C646" s="61"/>
      <c r="F646" s="2"/>
    </row>
    <row r="647" spans="2:6" ht="15" x14ac:dyDescent="0.25">
      <c r="B647" s="2"/>
      <c r="C647" s="61"/>
      <c r="F647" s="2"/>
    </row>
    <row r="648" spans="2:6" ht="15" x14ac:dyDescent="0.25">
      <c r="B648" s="2"/>
      <c r="C648" s="61"/>
      <c r="F648" s="2"/>
    </row>
    <row r="649" spans="2:6" ht="15" x14ac:dyDescent="0.25">
      <c r="B649" s="2"/>
      <c r="C649" s="61"/>
      <c r="F649" s="2"/>
    </row>
    <row r="650" spans="2:6" ht="15" x14ac:dyDescent="0.25">
      <c r="B650" s="2"/>
      <c r="C650" s="61"/>
      <c r="F650" s="2"/>
    </row>
    <row r="651" spans="2:6" ht="15" x14ac:dyDescent="0.25">
      <c r="B651" s="2"/>
      <c r="C651" s="61"/>
      <c r="F651" s="2"/>
    </row>
    <row r="652" spans="2:6" ht="15" x14ac:dyDescent="0.25">
      <c r="B652" s="2"/>
      <c r="C652" s="61"/>
      <c r="F652" s="2"/>
    </row>
    <row r="653" spans="2:6" ht="15" x14ac:dyDescent="0.25">
      <c r="B653" s="2"/>
      <c r="C653" s="61"/>
      <c r="F653" s="2"/>
    </row>
    <row r="654" spans="2:6" ht="15" x14ac:dyDescent="0.25">
      <c r="B654" s="2"/>
      <c r="C654" s="61"/>
      <c r="F654" s="2"/>
    </row>
    <row r="655" spans="2:6" ht="15" x14ac:dyDescent="0.25">
      <c r="B655" s="2"/>
      <c r="C655" s="61"/>
      <c r="F655" s="2"/>
    </row>
    <row r="656" spans="2:6" ht="15" x14ac:dyDescent="0.25">
      <c r="B656" s="2"/>
      <c r="C656" s="61"/>
      <c r="F656" s="2"/>
    </row>
    <row r="657" spans="2:6" ht="15" x14ac:dyDescent="0.25">
      <c r="B657" s="2"/>
      <c r="C657" s="61"/>
      <c r="F657" s="2"/>
    </row>
    <row r="658" spans="2:6" ht="15" x14ac:dyDescent="0.25">
      <c r="B658" s="2"/>
      <c r="C658" s="61"/>
      <c r="F658" s="2"/>
    </row>
    <row r="659" spans="2:6" ht="15" x14ac:dyDescent="0.25">
      <c r="B659" s="2"/>
      <c r="C659" s="61"/>
      <c r="F659" s="2"/>
    </row>
    <row r="660" spans="2:6" ht="15" x14ac:dyDescent="0.25">
      <c r="B660" s="2"/>
      <c r="C660" s="61"/>
      <c r="F660" s="2"/>
    </row>
    <row r="661" spans="2:6" ht="15" x14ac:dyDescent="0.25">
      <c r="B661" s="2"/>
      <c r="C661" s="61"/>
      <c r="F661" s="2"/>
    </row>
    <row r="662" spans="2:6" ht="15" x14ac:dyDescent="0.25">
      <c r="B662" s="2"/>
      <c r="C662" s="61"/>
      <c r="F662" s="2"/>
    </row>
    <row r="663" spans="2:6" ht="15" x14ac:dyDescent="0.25">
      <c r="B663" s="2"/>
      <c r="C663" s="61"/>
      <c r="F663" s="2"/>
    </row>
    <row r="664" spans="2:6" ht="15" x14ac:dyDescent="0.25">
      <c r="B664" s="2"/>
      <c r="C664" s="61"/>
      <c r="F664" s="2"/>
    </row>
    <row r="665" spans="2:6" ht="15" x14ac:dyDescent="0.25">
      <c r="B665" s="2"/>
      <c r="C665" s="61"/>
      <c r="F665" s="2"/>
    </row>
    <row r="666" spans="2:6" ht="15" x14ac:dyDescent="0.25">
      <c r="B666" s="2"/>
      <c r="C666" s="61"/>
      <c r="F666" s="2"/>
    </row>
    <row r="667" spans="2:6" ht="15" x14ac:dyDescent="0.25">
      <c r="B667" s="2"/>
      <c r="C667" s="61"/>
      <c r="F667" s="2"/>
    </row>
    <row r="668" spans="2:6" ht="15" x14ac:dyDescent="0.25">
      <c r="B668" s="2"/>
      <c r="C668" s="61"/>
      <c r="F668" s="2"/>
    </row>
    <row r="669" spans="2:6" ht="15" x14ac:dyDescent="0.25">
      <c r="B669" s="2"/>
      <c r="C669" s="61"/>
      <c r="F669" s="2"/>
    </row>
    <row r="670" spans="2:6" ht="15" x14ac:dyDescent="0.25">
      <c r="B670" s="2"/>
      <c r="C670" s="61"/>
      <c r="F670" s="2"/>
    </row>
    <row r="671" spans="2:6" ht="15" x14ac:dyDescent="0.25">
      <c r="B671" s="2"/>
      <c r="C671" s="61"/>
      <c r="F671" s="2"/>
    </row>
    <row r="672" spans="2:6" ht="15" x14ac:dyDescent="0.25">
      <c r="B672" s="2"/>
      <c r="C672" s="61"/>
      <c r="F672" s="2"/>
    </row>
    <row r="673" spans="2:6" ht="15" x14ac:dyDescent="0.25">
      <c r="B673" s="2"/>
      <c r="C673" s="61"/>
      <c r="F673" s="2"/>
    </row>
    <row r="674" spans="2:6" ht="15" x14ac:dyDescent="0.25">
      <c r="B674" s="2"/>
      <c r="C674" s="61"/>
      <c r="F674" s="2"/>
    </row>
    <row r="675" spans="2:6" ht="15" x14ac:dyDescent="0.25">
      <c r="B675" s="2"/>
      <c r="C675" s="61"/>
      <c r="F675" s="2"/>
    </row>
    <row r="676" spans="2:6" ht="15" x14ac:dyDescent="0.25">
      <c r="B676" s="2"/>
      <c r="C676" s="61"/>
      <c r="F676" s="2"/>
    </row>
    <row r="677" spans="2:6" ht="15" x14ac:dyDescent="0.25">
      <c r="B677" s="2"/>
      <c r="C677" s="61"/>
      <c r="F677" s="2"/>
    </row>
    <row r="678" spans="2:6" ht="15" x14ac:dyDescent="0.25">
      <c r="B678" s="2"/>
      <c r="C678" s="61"/>
      <c r="F678" s="2"/>
    </row>
    <row r="679" spans="2:6" ht="15" x14ac:dyDescent="0.25">
      <c r="B679" s="2"/>
      <c r="C679" s="61"/>
      <c r="F679" s="2"/>
    </row>
    <row r="680" spans="2:6" ht="15" x14ac:dyDescent="0.25">
      <c r="B680" s="2"/>
      <c r="C680" s="61"/>
      <c r="F680" s="2"/>
    </row>
    <row r="681" spans="2:6" ht="15" x14ac:dyDescent="0.25">
      <c r="B681" s="2"/>
      <c r="C681" s="61"/>
      <c r="F681" s="2"/>
    </row>
    <row r="682" spans="2:6" ht="15" x14ac:dyDescent="0.25">
      <c r="B682" s="2"/>
      <c r="C682" s="61"/>
      <c r="F682" s="2"/>
    </row>
    <row r="683" spans="2:6" ht="15" x14ac:dyDescent="0.25">
      <c r="B683" s="2"/>
      <c r="C683" s="61"/>
      <c r="F683" s="2"/>
    </row>
    <row r="684" spans="2:6" ht="15" x14ac:dyDescent="0.25">
      <c r="B684" s="2"/>
      <c r="C684" s="61"/>
      <c r="F684" s="2"/>
    </row>
    <row r="685" spans="2:6" ht="15" x14ac:dyDescent="0.25">
      <c r="B685" s="2"/>
      <c r="C685" s="61"/>
      <c r="F685" s="2"/>
    </row>
    <row r="686" spans="2:6" ht="15" x14ac:dyDescent="0.25">
      <c r="B686" s="2"/>
      <c r="C686" s="61"/>
      <c r="F686" s="2"/>
    </row>
    <row r="687" spans="2:6" ht="15" x14ac:dyDescent="0.25">
      <c r="B687" s="2"/>
      <c r="C687" s="61"/>
      <c r="F687" s="2"/>
    </row>
    <row r="688" spans="2:6" ht="15" x14ac:dyDescent="0.25">
      <c r="B688" s="2"/>
      <c r="C688" s="61"/>
      <c r="F688" s="2"/>
    </row>
    <row r="689" spans="2:6" ht="15" x14ac:dyDescent="0.25">
      <c r="B689" s="2"/>
      <c r="C689" s="61"/>
      <c r="F689" s="2"/>
    </row>
    <row r="690" spans="2:6" ht="15" x14ac:dyDescent="0.25">
      <c r="B690" s="2"/>
      <c r="C690" s="61"/>
      <c r="F690" s="2"/>
    </row>
    <row r="691" spans="2:6" ht="15" x14ac:dyDescent="0.25">
      <c r="B691" s="2"/>
      <c r="C691" s="61"/>
      <c r="F691" s="2"/>
    </row>
    <row r="692" spans="2:6" ht="15" x14ac:dyDescent="0.25">
      <c r="B692" s="2"/>
      <c r="C692" s="61"/>
      <c r="F692" s="2"/>
    </row>
    <row r="693" spans="2:6" ht="15" x14ac:dyDescent="0.25">
      <c r="B693" s="2"/>
      <c r="C693" s="61"/>
      <c r="F693" s="2"/>
    </row>
    <row r="694" spans="2:6" ht="15" x14ac:dyDescent="0.25">
      <c r="B694" s="2"/>
      <c r="C694" s="61"/>
      <c r="F694" s="2"/>
    </row>
    <row r="695" spans="2:6" ht="15" x14ac:dyDescent="0.25">
      <c r="B695" s="2"/>
      <c r="C695" s="61"/>
      <c r="F695" s="2"/>
    </row>
    <row r="696" spans="2:6" ht="15" x14ac:dyDescent="0.25">
      <c r="B696" s="2"/>
      <c r="C696" s="61"/>
      <c r="F696" s="2"/>
    </row>
    <row r="697" spans="2:6" ht="15" x14ac:dyDescent="0.25">
      <c r="B697" s="2"/>
      <c r="C697" s="61"/>
      <c r="F697" s="2"/>
    </row>
    <row r="698" spans="2:6" ht="15" x14ac:dyDescent="0.25">
      <c r="B698" s="2"/>
      <c r="C698" s="61"/>
      <c r="F698" s="2"/>
    </row>
    <row r="699" spans="2:6" ht="15" x14ac:dyDescent="0.25">
      <c r="B699" s="2"/>
      <c r="C699" s="61"/>
      <c r="F699" s="2"/>
    </row>
    <row r="700" spans="2:6" ht="15" x14ac:dyDescent="0.25">
      <c r="B700" s="2"/>
      <c r="C700" s="61"/>
      <c r="F700" s="2"/>
    </row>
    <row r="701" spans="2:6" ht="15" x14ac:dyDescent="0.25">
      <c r="B701" s="2"/>
      <c r="C701" s="61"/>
      <c r="F701" s="2"/>
    </row>
    <row r="702" spans="2:6" ht="15" x14ac:dyDescent="0.25">
      <c r="B702" s="2"/>
      <c r="C702" s="61"/>
      <c r="F702" s="2"/>
    </row>
    <row r="703" spans="2:6" ht="15" x14ac:dyDescent="0.25">
      <c r="B703" s="2"/>
      <c r="C703" s="61"/>
      <c r="F703" s="2"/>
    </row>
    <row r="704" spans="2:6" ht="15" x14ac:dyDescent="0.25">
      <c r="B704" s="2"/>
      <c r="C704" s="61"/>
      <c r="F704" s="2"/>
    </row>
    <row r="705" spans="2:6" ht="15" x14ac:dyDescent="0.25">
      <c r="B705" s="2"/>
      <c r="C705" s="61"/>
      <c r="F705" s="2"/>
    </row>
    <row r="706" spans="2:6" ht="15" x14ac:dyDescent="0.25">
      <c r="B706" s="2"/>
      <c r="C706" s="61"/>
      <c r="F706" s="2"/>
    </row>
    <row r="707" spans="2:6" ht="15" x14ac:dyDescent="0.25">
      <c r="B707" s="2"/>
      <c r="C707" s="61"/>
      <c r="F707" s="2"/>
    </row>
    <row r="708" spans="2:6" ht="15" x14ac:dyDescent="0.25">
      <c r="B708" s="2"/>
      <c r="C708" s="61"/>
      <c r="F708" s="2"/>
    </row>
    <row r="709" spans="2:6" ht="15" x14ac:dyDescent="0.25">
      <c r="B709" s="2"/>
      <c r="C709" s="61"/>
      <c r="F709" s="2"/>
    </row>
    <row r="710" spans="2:6" ht="15" x14ac:dyDescent="0.25">
      <c r="B710" s="2"/>
      <c r="C710" s="61"/>
      <c r="F710" s="2"/>
    </row>
    <row r="711" spans="2:6" ht="15" x14ac:dyDescent="0.25">
      <c r="B711" s="2"/>
      <c r="C711" s="61"/>
      <c r="F711" s="2"/>
    </row>
    <row r="712" spans="2:6" ht="15" x14ac:dyDescent="0.25">
      <c r="B712" s="2"/>
      <c r="C712" s="61"/>
      <c r="F712" s="2"/>
    </row>
    <row r="713" spans="2:6" ht="15" x14ac:dyDescent="0.25">
      <c r="B713" s="2"/>
      <c r="C713" s="61"/>
      <c r="F713" s="2"/>
    </row>
    <row r="714" spans="2:6" ht="15" x14ac:dyDescent="0.25">
      <c r="B714" s="2"/>
      <c r="C714" s="61"/>
      <c r="F714" s="2"/>
    </row>
    <row r="715" spans="2:6" ht="15" x14ac:dyDescent="0.25">
      <c r="B715" s="2"/>
      <c r="C715" s="61"/>
      <c r="F715" s="2"/>
    </row>
    <row r="716" spans="2:6" ht="15" x14ac:dyDescent="0.25">
      <c r="B716" s="2"/>
      <c r="C716" s="61"/>
      <c r="F716" s="2"/>
    </row>
    <row r="717" spans="2:6" ht="15" x14ac:dyDescent="0.25">
      <c r="B717" s="2"/>
      <c r="C717" s="61"/>
      <c r="F717" s="2"/>
    </row>
    <row r="718" spans="2:6" ht="15" x14ac:dyDescent="0.25">
      <c r="B718" s="2"/>
      <c r="C718" s="61"/>
      <c r="F718" s="2"/>
    </row>
    <row r="719" spans="2:6" ht="15" x14ac:dyDescent="0.25">
      <c r="B719" s="2"/>
      <c r="C719" s="61"/>
      <c r="F719" s="2"/>
    </row>
    <row r="720" spans="2:6" ht="15" x14ac:dyDescent="0.25">
      <c r="B720" s="2"/>
      <c r="C720" s="61"/>
      <c r="F720" s="2"/>
    </row>
    <row r="721" spans="2:6" ht="15" x14ac:dyDescent="0.25">
      <c r="B721" s="2"/>
      <c r="C721" s="61"/>
      <c r="F721" s="2"/>
    </row>
    <row r="722" spans="2:6" ht="15" x14ac:dyDescent="0.25">
      <c r="B722" s="2"/>
      <c r="C722" s="61"/>
      <c r="F722" s="2"/>
    </row>
    <row r="723" spans="2:6" ht="15" x14ac:dyDescent="0.25">
      <c r="B723" s="2"/>
      <c r="C723" s="61"/>
      <c r="F723" s="2"/>
    </row>
    <row r="724" spans="2:6" ht="15" x14ac:dyDescent="0.25">
      <c r="B724" s="2"/>
      <c r="C724" s="61"/>
      <c r="F724" s="2"/>
    </row>
    <row r="725" spans="2:6" ht="15" x14ac:dyDescent="0.25">
      <c r="B725" s="2"/>
      <c r="C725" s="61"/>
      <c r="F725" s="2"/>
    </row>
    <row r="726" spans="2:6" ht="15" x14ac:dyDescent="0.25">
      <c r="B726" s="2"/>
      <c r="C726" s="61"/>
      <c r="F726" s="2"/>
    </row>
    <row r="727" spans="2:6" ht="15" x14ac:dyDescent="0.25">
      <c r="B727" s="2"/>
      <c r="C727" s="61"/>
      <c r="F727" s="2"/>
    </row>
    <row r="728" spans="2:6" ht="15" x14ac:dyDescent="0.25">
      <c r="B728" s="2"/>
      <c r="C728" s="61"/>
      <c r="F728" s="2"/>
    </row>
    <row r="729" spans="2:6" ht="15" x14ac:dyDescent="0.25">
      <c r="B729" s="2"/>
      <c r="C729" s="61"/>
      <c r="F729" s="2"/>
    </row>
    <row r="730" spans="2:6" ht="15" x14ac:dyDescent="0.25">
      <c r="B730" s="2"/>
      <c r="C730" s="61"/>
      <c r="F730" s="2"/>
    </row>
    <row r="731" spans="2:6" ht="15" x14ac:dyDescent="0.25">
      <c r="B731" s="2"/>
      <c r="C731" s="61"/>
      <c r="F731" s="2"/>
    </row>
    <row r="732" spans="2:6" ht="15" x14ac:dyDescent="0.25">
      <c r="B732" s="2"/>
      <c r="C732" s="61"/>
      <c r="F732" s="2"/>
    </row>
    <row r="733" spans="2:6" ht="15" x14ac:dyDescent="0.25">
      <c r="B733" s="2"/>
      <c r="C733" s="61"/>
      <c r="F733" s="2"/>
    </row>
    <row r="734" spans="2:6" ht="15" x14ac:dyDescent="0.25">
      <c r="B734" s="2"/>
      <c r="C734" s="61"/>
      <c r="F734" s="2"/>
    </row>
    <row r="735" spans="2:6" ht="15" x14ac:dyDescent="0.25">
      <c r="B735" s="2"/>
      <c r="C735" s="61"/>
      <c r="F735" s="2"/>
    </row>
    <row r="736" spans="2:6" ht="15" x14ac:dyDescent="0.25">
      <c r="B736" s="2"/>
      <c r="C736" s="61"/>
      <c r="F736" s="2"/>
    </row>
    <row r="737" spans="2:6" ht="15" x14ac:dyDescent="0.25">
      <c r="B737" s="2"/>
      <c r="C737" s="61"/>
      <c r="F737" s="2"/>
    </row>
    <row r="738" spans="2:6" ht="15" x14ac:dyDescent="0.25">
      <c r="B738" s="2"/>
      <c r="C738" s="61"/>
      <c r="F738" s="2"/>
    </row>
    <row r="739" spans="2:6" ht="15" x14ac:dyDescent="0.25">
      <c r="B739" s="2"/>
      <c r="C739" s="61"/>
      <c r="F739" s="2"/>
    </row>
    <row r="740" spans="2:6" ht="15" x14ac:dyDescent="0.25">
      <c r="B740" s="2"/>
      <c r="C740" s="61"/>
      <c r="F740" s="2"/>
    </row>
    <row r="741" spans="2:6" ht="15" x14ac:dyDescent="0.25">
      <c r="B741" s="2"/>
      <c r="C741" s="61"/>
      <c r="F741" s="2"/>
    </row>
    <row r="742" spans="2:6" ht="15" x14ac:dyDescent="0.25">
      <c r="B742" s="2"/>
      <c r="C742" s="61"/>
      <c r="F742" s="2"/>
    </row>
    <row r="743" spans="2:6" ht="15" x14ac:dyDescent="0.25">
      <c r="B743" s="2"/>
      <c r="C743" s="61"/>
      <c r="F743" s="2"/>
    </row>
    <row r="744" spans="2:6" ht="15" x14ac:dyDescent="0.25">
      <c r="B744" s="2"/>
      <c r="C744" s="61"/>
      <c r="F744" s="2"/>
    </row>
    <row r="745" spans="2:6" ht="15" x14ac:dyDescent="0.25">
      <c r="B745" s="2"/>
      <c r="C745" s="61"/>
      <c r="F745" s="2"/>
    </row>
    <row r="746" spans="2:6" ht="15" x14ac:dyDescent="0.25">
      <c r="B746" s="2"/>
      <c r="C746" s="61"/>
      <c r="F746" s="2"/>
    </row>
    <row r="747" spans="2:6" ht="15" x14ac:dyDescent="0.25">
      <c r="B747" s="2"/>
      <c r="C747" s="61"/>
      <c r="F747" s="2"/>
    </row>
    <row r="748" spans="2:6" ht="15" x14ac:dyDescent="0.25">
      <c r="B748" s="2"/>
      <c r="C748" s="61"/>
      <c r="F748" s="2"/>
    </row>
    <row r="749" spans="2:6" ht="15" x14ac:dyDescent="0.25">
      <c r="B749" s="2"/>
      <c r="C749" s="61"/>
      <c r="F749" s="2"/>
    </row>
    <row r="750" spans="2:6" ht="15" x14ac:dyDescent="0.25">
      <c r="B750" s="2"/>
      <c r="C750" s="61"/>
      <c r="F750" s="2"/>
    </row>
    <row r="751" spans="2:6" ht="15" x14ac:dyDescent="0.25">
      <c r="B751" s="2"/>
      <c r="C751" s="61"/>
      <c r="F751" s="2"/>
    </row>
    <row r="752" spans="2:6" ht="15" x14ac:dyDescent="0.25">
      <c r="B752" s="2"/>
      <c r="C752" s="61"/>
      <c r="F752" s="2"/>
    </row>
    <row r="753" spans="2:6" ht="15" x14ac:dyDescent="0.25">
      <c r="B753" s="2"/>
      <c r="C753" s="61"/>
      <c r="F753" s="2"/>
    </row>
    <row r="754" spans="2:6" ht="15" x14ac:dyDescent="0.25">
      <c r="B754" s="2"/>
      <c r="C754" s="61"/>
      <c r="F754" s="2"/>
    </row>
    <row r="755" spans="2:6" ht="15" x14ac:dyDescent="0.25">
      <c r="B755" s="2"/>
      <c r="C755" s="61"/>
      <c r="F755" s="2"/>
    </row>
    <row r="756" spans="2:6" ht="15" x14ac:dyDescent="0.25">
      <c r="B756" s="2"/>
      <c r="C756" s="61"/>
      <c r="F756" s="2"/>
    </row>
    <row r="757" spans="2:6" ht="15" x14ac:dyDescent="0.25">
      <c r="B757" s="2"/>
      <c r="C757" s="61"/>
      <c r="F757" s="2"/>
    </row>
    <row r="758" spans="2:6" ht="15" x14ac:dyDescent="0.25">
      <c r="B758" s="2"/>
      <c r="C758" s="61"/>
      <c r="F758" s="2"/>
    </row>
    <row r="759" spans="2:6" ht="15" x14ac:dyDescent="0.25">
      <c r="B759" s="2"/>
      <c r="C759" s="61"/>
      <c r="F759" s="2"/>
    </row>
    <row r="760" spans="2:6" ht="15" x14ac:dyDescent="0.25">
      <c r="B760" s="2"/>
      <c r="C760" s="61"/>
      <c r="F760" s="2"/>
    </row>
    <row r="761" spans="2:6" ht="15" x14ac:dyDescent="0.25">
      <c r="B761" s="2"/>
      <c r="C761" s="61"/>
      <c r="F761" s="2"/>
    </row>
    <row r="762" spans="2:6" ht="15" x14ac:dyDescent="0.25">
      <c r="B762" s="2"/>
      <c r="C762" s="61"/>
      <c r="F762" s="2"/>
    </row>
    <row r="763" spans="2:6" ht="15" x14ac:dyDescent="0.25">
      <c r="B763" s="2"/>
      <c r="C763" s="61"/>
      <c r="F763" s="2"/>
    </row>
    <row r="764" spans="2:6" ht="15" x14ac:dyDescent="0.25">
      <c r="B764" s="2"/>
      <c r="C764" s="61"/>
      <c r="F764" s="2"/>
    </row>
    <row r="765" spans="2:6" ht="15" x14ac:dyDescent="0.25">
      <c r="B765" s="2"/>
      <c r="C765" s="61"/>
      <c r="F765" s="2"/>
    </row>
    <row r="766" spans="2:6" ht="15" x14ac:dyDescent="0.25">
      <c r="B766" s="2"/>
      <c r="C766" s="61"/>
      <c r="F766" s="2"/>
    </row>
    <row r="767" spans="2:6" ht="15" x14ac:dyDescent="0.25">
      <c r="B767" s="2"/>
      <c r="C767" s="61"/>
      <c r="F767" s="2"/>
    </row>
    <row r="768" spans="2:6" ht="15" x14ac:dyDescent="0.25">
      <c r="B768" s="2"/>
      <c r="C768" s="61"/>
      <c r="F768" s="2"/>
    </row>
    <row r="769" spans="2:6" ht="15" x14ac:dyDescent="0.25">
      <c r="B769" s="2"/>
      <c r="C769" s="61"/>
      <c r="F769" s="2"/>
    </row>
    <row r="770" spans="2:6" ht="15" x14ac:dyDescent="0.25">
      <c r="B770" s="2"/>
      <c r="C770" s="61"/>
      <c r="F770" s="2"/>
    </row>
    <row r="771" spans="2:6" ht="15" x14ac:dyDescent="0.25">
      <c r="B771" s="2"/>
      <c r="C771" s="61"/>
      <c r="F771" s="2"/>
    </row>
    <row r="772" spans="2:6" ht="15" x14ac:dyDescent="0.25">
      <c r="B772" s="2"/>
      <c r="C772" s="61"/>
      <c r="F772" s="2"/>
    </row>
    <row r="773" spans="2:6" ht="15" x14ac:dyDescent="0.25">
      <c r="B773" s="2"/>
      <c r="C773" s="61"/>
      <c r="F773" s="2"/>
    </row>
    <row r="774" spans="2:6" ht="15" x14ac:dyDescent="0.25">
      <c r="B774" s="2"/>
      <c r="C774" s="61"/>
      <c r="F774" s="2"/>
    </row>
    <row r="775" spans="2:6" ht="15" x14ac:dyDescent="0.25">
      <c r="B775" s="2"/>
      <c r="C775" s="61"/>
      <c r="F775" s="2"/>
    </row>
    <row r="776" spans="2:6" ht="15" x14ac:dyDescent="0.25">
      <c r="B776" s="2"/>
      <c r="C776" s="61"/>
      <c r="F776" s="2"/>
    </row>
    <row r="777" spans="2:6" ht="15" x14ac:dyDescent="0.25">
      <c r="B777" s="2"/>
      <c r="C777" s="61"/>
      <c r="F777" s="2"/>
    </row>
    <row r="778" spans="2:6" ht="15" x14ac:dyDescent="0.25">
      <c r="B778" s="2"/>
      <c r="C778" s="61"/>
      <c r="F778" s="2"/>
    </row>
    <row r="779" spans="2:6" ht="15" x14ac:dyDescent="0.25">
      <c r="B779" s="2"/>
      <c r="C779" s="61"/>
      <c r="F779" s="2"/>
    </row>
    <row r="780" spans="2:6" ht="15" x14ac:dyDescent="0.25">
      <c r="B780" s="2"/>
      <c r="C780" s="61"/>
      <c r="F780" s="2"/>
    </row>
    <row r="781" spans="2:6" ht="15" x14ac:dyDescent="0.25">
      <c r="B781" s="2"/>
      <c r="C781" s="61"/>
      <c r="F781" s="2"/>
    </row>
    <row r="782" spans="2:6" ht="15" x14ac:dyDescent="0.25">
      <c r="B782" s="2"/>
      <c r="C782" s="61"/>
      <c r="F782" s="2"/>
    </row>
    <row r="783" spans="2:6" ht="15" x14ac:dyDescent="0.25">
      <c r="B783" s="2"/>
      <c r="C783" s="61"/>
      <c r="F783" s="2"/>
    </row>
    <row r="784" spans="2:6" ht="15" x14ac:dyDescent="0.25">
      <c r="B784" s="2"/>
      <c r="C784" s="61"/>
      <c r="F784" s="2"/>
    </row>
    <row r="785" spans="2:6" ht="15" x14ac:dyDescent="0.25">
      <c r="B785" s="2"/>
      <c r="C785" s="61"/>
      <c r="F785" s="2"/>
    </row>
    <row r="786" spans="2:6" ht="15" x14ac:dyDescent="0.25">
      <c r="B786" s="2"/>
      <c r="C786" s="61"/>
      <c r="F786" s="2"/>
    </row>
    <row r="787" spans="2:6" ht="15" x14ac:dyDescent="0.25">
      <c r="B787" s="2"/>
      <c r="C787" s="61"/>
      <c r="F787" s="2"/>
    </row>
    <row r="788" spans="2:6" ht="15" x14ac:dyDescent="0.25">
      <c r="B788" s="2"/>
      <c r="C788" s="61"/>
      <c r="F788" s="2"/>
    </row>
    <row r="789" spans="2:6" ht="15" x14ac:dyDescent="0.25">
      <c r="B789" s="2"/>
      <c r="C789" s="61"/>
      <c r="F789" s="2"/>
    </row>
    <row r="790" spans="2:6" ht="15" x14ac:dyDescent="0.25">
      <c r="B790" s="2"/>
      <c r="C790" s="61"/>
      <c r="F790" s="2"/>
    </row>
    <row r="791" spans="2:6" ht="15" x14ac:dyDescent="0.25">
      <c r="B791" s="2"/>
      <c r="C791" s="61"/>
      <c r="F791" s="2"/>
    </row>
    <row r="792" spans="2:6" ht="15" x14ac:dyDescent="0.25">
      <c r="B792" s="2"/>
      <c r="C792" s="61"/>
      <c r="F792" s="2"/>
    </row>
    <row r="793" spans="2:6" ht="15" x14ac:dyDescent="0.25">
      <c r="B793" s="2"/>
      <c r="C793" s="61"/>
      <c r="F793" s="2"/>
    </row>
    <row r="794" spans="2:6" ht="15" x14ac:dyDescent="0.25">
      <c r="B794" s="2"/>
      <c r="C794" s="61"/>
      <c r="F794" s="2"/>
    </row>
    <row r="795" spans="2:6" ht="15" x14ac:dyDescent="0.25">
      <c r="B795" s="2"/>
      <c r="C795" s="61"/>
      <c r="F795" s="2"/>
    </row>
    <row r="796" spans="2:6" ht="15" x14ac:dyDescent="0.25">
      <c r="B796" s="2"/>
      <c r="C796" s="61"/>
      <c r="F796" s="2"/>
    </row>
    <row r="797" spans="2:6" ht="15" x14ac:dyDescent="0.25">
      <c r="B797" s="2"/>
      <c r="C797" s="61"/>
      <c r="F797" s="2"/>
    </row>
    <row r="798" spans="2:6" ht="15" x14ac:dyDescent="0.25">
      <c r="B798" s="2"/>
      <c r="C798" s="61"/>
      <c r="F798" s="2"/>
    </row>
    <row r="799" spans="2:6" ht="15" x14ac:dyDescent="0.25">
      <c r="B799" s="2"/>
      <c r="C799" s="61"/>
      <c r="F799" s="2"/>
    </row>
    <row r="800" spans="2:6" ht="15" x14ac:dyDescent="0.25">
      <c r="B800" s="2"/>
      <c r="C800" s="61"/>
      <c r="F800" s="2"/>
    </row>
    <row r="801" spans="2:6" ht="15" x14ac:dyDescent="0.25">
      <c r="B801" s="2"/>
      <c r="C801" s="61"/>
      <c r="F801" s="2"/>
    </row>
    <row r="802" spans="2:6" ht="15" x14ac:dyDescent="0.25">
      <c r="B802" s="2"/>
      <c r="C802" s="61"/>
      <c r="F802" s="2"/>
    </row>
    <row r="803" spans="2:6" ht="15" x14ac:dyDescent="0.25">
      <c r="B803" s="2"/>
      <c r="C803" s="61"/>
      <c r="F803" s="2"/>
    </row>
    <row r="804" spans="2:6" ht="15" x14ac:dyDescent="0.25">
      <c r="B804" s="2"/>
      <c r="C804" s="61"/>
      <c r="F804" s="2"/>
    </row>
    <row r="805" spans="2:6" ht="15" x14ac:dyDescent="0.25">
      <c r="B805" s="2"/>
      <c r="C805" s="61"/>
      <c r="F805" s="2"/>
    </row>
    <row r="806" spans="2:6" ht="15" x14ac:dyDescent="0.25">
      <c r="B806" s="2"/>
      <c r="C806" s="61"/>
      <c r="F806" s="2"/>
    </row>
    <row r="807" spans="2:6" ht="15" x14ac:dyDescent="0.25">
      <c r="B807" s="2"/>
      <c r="C807" s="61"/>
      <c r="F807" s="2"/>
    </row>
    <row r="808" spans="2:6" ht="15" x14ac:dyDescent="0.25">
      <c r="B808" s="2"/>
      <c r="C808" s="61"/>
      <c r="F808" s="2"/>
    </row>
    <row r="809" spans="2:6" ht="15" x14ac:dyDescent="0.25">
      <c r="B809" s="2"/>
      <c r="C809" s="61"/>
      <c r="F809" s="2"/>
    </row>
    <row r="810" spans="2:6" ht="15" x14ac:dyDescent="0.25">
      <c r="B810" s="2"/>
      <c r="C810" s="61"/>
      <c r="F810" s="2"/>
    </row>
    <row r="811" spans="2:6" ht="15" x14ac:dyDescent="0.25">
      <c r="B811" s="2"/>
      <c r="C811" s="61"/>
      <c r="F811" s="2"/>
    </row>
    <row r="812" spans="2:6" ht="15" x14ac:dyDescent="0.25">
      <c r="B812" s="2"/>
      <c r="C812" s="61"/>
      <c r="F812" s="2"/>
    </row>
    <row r="813" spans="2:6" ht="15" x14ac:dyDescent="0.25">
      <c r="B813" s="2"/>
      <c r="C813" s="61"/>
      <c r="F813" s="2"/>
    </row>
    <row r="814" spans="2:6" ht="15" x14ac:dyDescent="0.25">
      <c r="B814" s="2"/>
      <c r="C814" s="61"/>
      <c r="F814" s="2"/>
    </row>
    <row r="815" spans="2:6" ht="15" x14ac:dyDescent="0.25">
      <c r="B815" s="2"/>
      <c r="C815" s="61"/>
      <c r="F815" s="2"/>
    </row>
    <row r="816" spans="2:6" ht="15" x14ac:dyDescent="0.25">
      <c r="B816" s="2"/>
      <c r="C816" s="61"/>
      <c r="F816" s="2"/>
    </row>
    <row r="817" spans="2:6" ht="15" x14ac:dyDescent="0.25">
      <c r="B817" s="2"/>
      <c r="C817" s="61"/>
      <c r="F817" s="2"/>
    </row>
    <row r="818" spans="2:6" ht="15" x14ac:dyDescent="0.25">
      <c r="B818" s="2"/>
      <c r="C818" s="61"/>
      <c r="F818" s="2"/>
    </row>
    <row r="819" spans="2:6" ht="15" x14ac:dyDescent="0.25">
      <c r="B819" s="2"/>
      <c r="C819" s="61"/>
      <c r="F819" s="2"/>
    </row>
    <row r="820" spans="2:6" ht="15" x14ac:dyDescent="0.25">
      <c r="B820" s="2"/>
      <c r="C820" s="61"/>
      <c r="F820" s="2"/>
    </row>
    <row r="821" spans="2:6" ht="15" x14ac:dyDescent="0.25">
      <c r="B821" s="2"/>
      <c r="C821" s="61"/>
      <c r="F821" s="2"/>
    </row>
    <row r="822" spans="2:6" ht="15" x14ac:dyDescent="0.25">
      <c r="B822" s="2"/>
      <c r="C822" s="61"/>
      <c r="F822" s="2"/>
    </row>
    <row r="823" spans="2:6" ht="15" x14ac:dyDescent="0.25">
      <c r="B823" s="2"/>
      <c r="C823" s="61"/>
      <c r="F823" s="2"/>
    </row>
    <row r="824" spans="2:6" ht="15" x14ac:dyDescent="0.25">
      <c r="B824" s="2"/>
      <c r="C824" s="61"/>
      <c r="F824" s="2"/>
    </row>
    <row r="825" spans="2:6" ht="15" x14ac:dyDescent="0.25">
      <c r="B825" s="2"/>
      <c r="C825" s="61"/>
      <c r="F825" s="2"/>
    </row>
    <row r="826" spans="2:6" ht="15" x14ac:dyDescent="0.25">
      <c r="B826" s="2"/>
      <c r="C826" s="61"/>
      <c r="F826" s="2"/>
    </row>
    <row r="827" spans="2:6" ht="15" x14ac:dyDescent="0.25">
      <c r="B827" s="2"/>
      <c r="C827" s="61"/>
      <c r="F827" s="2"/>
    </row>
    <row r="828" spans="2:6" ht="15" x14ac:dyDescent="0.25">
      <c r="B828" s="2"/>
      <c r="C828" s="61"/>
      <c r="F828" s="2"/>
    </row>
    <row r="829" spans="2:6" ht="15" x14ac:dyDescent="0.25">
      <c r="B829" s="2"/>
      <c r="C829" s="61"/>
      <c r="F829" s="2"/>
    </row>
    <row r="830" spans="2:6" ht="15" x14ac:dyDescent="0.25">
      <c r="B830" s="2"/>
      <c r="C830" s="61"/>
      <c r="F830" s="2"/>
    </row>
    <row r="831" spans="2:6" ht="15" x14ac:dyDescent="0.25">
      <c r="B831" s="2"/>
      <c r="C831" s="61"/>
      <c r="F831" s="2"/>
    </row>
    <row r="832" spans="2:6" ht="15" x14ac:dyDescent="0.25">
      <c r="B832" s="2"/>
      <c r="C832" s="61"/>
      <c r="F832" s="2"/>
    </row>
    <row r="833" spans="2:6" ht="15" x14ac:dyDescent="0.25">
      <c r="B833" s="2"/>
      <c r="C833" s="61"/>
      <c r="F833" s="2"/>
    </row>
    <row r="834" spans="2:6" ht="15" x14ac:dyDescent="0.25">
      <c r="B834" s="2"/>
      <c r="C834" s="61"/>
      <c r="F834" s="2"/>
    </row>
    <row r="835" spans="2:6" ht="15" x14ac:dyDescent="0.25">
      <c r="B835" s="2"/>
      <c r="C835" s="61"/>
      <c r="F835" s="2"/>
    </row>
    <row r="836" spans="2:6" ht="15" x14ac:dyDescent="0.25">
      <c r="B836" s="2"/>
      <c r="C836" s="61"/>
      <c r="F836" s="2"/>
    </row>
    <row r="837" spans="2:6" ht="15" x14ac:dyDescent="0.25">
      <c r="B837" s="2"/>
      <c r="C837" s="61"/>
      <c r="F837" s="2"/>
    </row>
    <row r="838" spans="2:6" ht="15" x14ac:dyDescent="0.25">
      <c r="B838" s="2"/>
      <c r="C838" s="61"/>
      <c r="F838" s="2"/>
    </row>
    <row r="839" spans="2:6" ht="15" x14ac:dyDescent="0.25">
      <c r="B839" s="2"/>
      <c r="C839" s="61"/>
      <c r="F839" s="2"/>
    </row>
    <row r="840" spans="2:6" ht="15" x14ac:dyDescent="0.25">
      <c r="B840" s="2"/>
      <c r="C840" s="61"/>
      <c r="F840" s="2"/>
    </row>
    <row r="841" spans="2:6" ht="15" x14ac:dyDescent="0.25">
      <c r="B841" s="2"/>
      <c r="C841" s="61"/>
      <c r="F841" s="2"/>
    </row>
    <row r="842" spans="2:6" ht="15" x14ac:dyDescent="0.25">
      <c r="B842" s="2"/>
      <c r="C842" s="61"/>
      <c r="F842" s="2"/>
    </row>
    <row r="843" spans="2:6" ht="15" x14ac:dyDescent="0.25">
      <c r="B843" s="2"/>
      <c r="C843" s="61"/>
      <c r="F843" s="2"/>
    </row>
    <row r="844" spans="2:6" ht="15" x14ac:dyDescent="0.25">
      <c r="B844" s="2"/>
      <c r="C844" s="61"/>
      <c r="F844" s="2"/>
    </row>
    <row r="845" spans="2:6" ht="15" x14ac:dyDescent="0.25">
      <c r="B845" s="2"/>
      <c r="C845" s="61"/>
      <c r="F845" s="2"/>
    </row>
    <row r="846" spans="2:6" ht="15" x14ac:dyDescent="0.25">
      <c r="B846" s="2"/>
      <c r="C846" s="61"/>
      <c r="F846" s="2"/>
    </row>
    <row r="847" spans="2:6" ht="15" x14ac:dyDescent="0.25">
      <c r="B847" s="2"/>
      <c r="C847" s="61"/>
      <c r="F847" s="2"/>
    </row>
    <row r="848" spans="2:6" ht="15" x14ac:dyDescent="0.25">
      <c r="B848" s="2"/>
      <c r="C848" s="61"/>
      <c r="F848" s="2"/>
    </row>
    <row r="849" spans="2:6" ht="15" x14ac:dyDescent="0.25">
      <c r="B849" s="2"/>
      <c r="C849" s="61"/>
      <c r="F849" s="2"/>
    </row>
    <row r="850" spans="2:6" ht="15" x14ac:dyDescent="0.25">
      <c r="B850" s="2"/>
      <c r="C850" s="61"/>
      <c r="F850" s="2"/>
    </row>
    <row r="851" spans="2:6" ht="15" x14ac:dyDescent="0.25">
      <c r="B851" s="2"/>
      <c r="C851" s="61"/>
      <c r="F851" s="2"/>
    </row>
    <row r="852" spans="2:6" ht="15" x14ac:dyDescent="0.25">
      <c r="B852" s="2"/>
      <c r="C852" s="61"/>
      <c r="F852" s="2"/>
    </row>
    <row r="853" spans="2:6" ht="15" x14ac:dyDescent="0.25">
      <c r="B853" s="2"/>
      <c r="C853" s="61"/>
      <c r="F853" s="2"/>
    </row>
    <row r="854" spans="2:6" ht="15" x14ac:dyDescent="0.25">
      <c r="B854" s="2"/>
      <c r="C854" s="61"/>
      <c r="F854" s="2"/>
    </row>
    <row r="855" spans="2:6" ht="15" x14ac:dyDescent="0.25">
      <c r="B855" s="2"/>
      <c r="C855" s="61"/>
      <c r="F855" s="2"/>
    </row>
    <row r="856" spans="2:6" ht="15" x14ac:dyDescent="0.25">
      <c r="B856" s="2"/>
      <c r="C856" s="61"/>
      <c r="F856" s="2"/>
    </row>
    <row r="857" spans="2:6" ht="15" x14ac:dyDescent="0.25">
      <c r="B857" s="2"/>
      <c r="C857" s="61"/>
      <c r="F857" s="2"/>
    </row>
    <row r="858" spans="2:6" ht="15" x14ac:dyDescent="0.25">
      <c r="B858" s="2"/>
      <c r="C858" s="61"/>
      <c r="F858" s="2"/>
    </row>
    <row r="859" spans="2:6" ht="15" x14ac:dyDescent="0.25">
      <c r="B859" s="2"/>
      <c r="C859" s="61"/>
      <c r="F859" s="2"/>
    </row>
    <row r="860" spans="2:6" ht="15" x14ac:dyDescent="0.25">
      <c r="B860" s="2"/>
      <c r="C860" s="61"/>
      <c r="F860" s="2"/>
    </row>
    <row r="861" spans="2:6" ht="15" x14ac:dyDescent="0.25">
      <c r="B861" s="2"/>
      <c r="C861" s="61"/>
      <c r="F861" s="2"/>
    </row>
    <row r="862" spans="2:6" ht="15" x14ac:dyDescent="0.25">
      <c r="B862" s="2"/>
      <c r="C862" s="61"/>
      <c r="F862" s="2"/>
    </row>
    <row r="863" spans="2:6" ht="15" x14ac:dyDescent="0.25">
      <c r="B863" s="2"/>
      <c r="C863" s="61"/>
      <c r="F863" s="2"/>
    </row>
    <row r="864" spans="2:6" ht="15" x14ac:dyDescent="0.25">
      <c r="B864" s="2"/>
      <c r="C864" s="61"/>
      <c r="F864" s="2"/>
    </row>
    <row r="865" spans="2:6" ht="15" x14ac:dyDescent="0.25">
      <c r="B865" s="2"/>
      <c r="C865" s="61"/>
      <c r="F865" s="2"/>
    </row>
    <row r="866" spans="2:6" ht="15" x14ac:dyDescent="0.25">
      <c r="B866" s="2"/>
      <c r="C866" s="61"/>
      <c r="F866" s="2"/>
    </row>
    <row r="867" spans="2:6" ht="15" x14ac:dyDescent="0.25">
      <c r="B867" s="2"/>
      <c r="C867" s="61"/>
      <c r="F867" s="2"/>
    </row>
    <row r="868" spans="2:6" ht="15" x14ac:dyDescent="0.25">
      <c r="B868" s="2"/>
      <c r="C868" s="61"/>
      <c r="F868" s="2"/>
    </row>
    <row r="869" spans="2:6" ht="15" x14ac:dyDescent="0.25">
      <c r="B869" s="2"/>
      <c r="C869" s="61"/>
      <c r="F869" s="2"/>
    </row>
    <row r="870" spans="2:6" ht="15" x14ac:dyDescent="0.25">
      <c r="B870" s="2"/>
      <c r="C870" s="61"/>
      <c r="F870" s="2"/>
    </row>
    <row r="871" spans="2:6" ht="15" x14ac:dyDescent="0.25">
      <c r="B871" s="2"/>
      <c r="C871" s="61"/>
      <c r="F871" s="2"/>
    </row>
    <row r="872" spans="2:6" ht="15" x14ac:dyDescent="0.25">
      <c r="B872" s="2"/>
      <c r="C872" s="61"/>
      <c r="F872" s="2"/>
    </row>
    <row r="873" spans="2:6" ht="15" x14ac:dyDescent="0.25">
      <c r="B873" s="2"/>
      <c r="C873" s="61"/>
      <c r="F873" s="2"/>
    </row>
    <row r="874" spans="2:6" ht="15" x14ac:dyDescent="0.25">
      <c r="B874" s="2"/>
      <c r="C874" s="61"/>
      <c r="F874" s="2"/>
    </row>
    <row r="875" spans="2:6" ht="15" x14ac:dyDescent="0.25">
      <c r="B875" s="2"/>
      <c r="C875" s="61"/>
      <c r="F875" s="2"/>
    </row>
    <row r="876" spans="2:6" ht="15" x14ac:dyDescent="0.25">
      <c r="B876" s="2"/>
      <c r="C876" s="61"/>
      <c r="F876" s="2"/>
    </row>
    <row r="877" spans="2:6" ht="15" x14ac:dyDescent="0.25">
      <c r="B877" s="2"/>
      <c r="C877" s="61"/>
      <c r="F877" s="2"/>
    </row>
    <row r="878" spans="2:6" ht="15" x14ac:dyDescent="0.25">
      <c r="B878" s="2"/>
      <c r="C878" s="61"/>
      <c r="F878" s="2"/>
    </row>
    <row r="879" spans="2:6" ht="15" x14ac:dyDescent="0.25">
      <c r="B879" s="2"/>
      <c r="C879" s="61"/>
      <c r="F879" s="2"/>
    </row>
    <row r="880" spans="2:6" ht="15" x14ac:dyDescent="0.25">
      <c r="B880" s="2"/>
      <c r="C880" s="61"/>
      <c r="F880" s="2"/>
    </row>
    <row r="881" spans="2:6" ht="15" x14ac:dyDescent="0.25">
      <c r="B881" s="2"/>
      <c r="C881" s="61"/>
      <c r="F881" s="2"/>
    </row>
    <row r="882" spans="2:6" ht="15" x14ac:dyDescent="0.25">
      <c r="B882" s="2"/>
      <c r="C882" s="61"/>
      <c r="F882" s="2"/>
    </row>
    <row r="883" spans="2:6" ht="15" x14ac:dyDescent="0.25">
      <c r="B883" s="2"/>
      <c r="C883" s="61"/>
      <c r="F883" s="2"/>
    </row>
    <row r="884" spans="2:6" ht="15" x14ac:dyDescent="0.25">
      <c r="B884" s="2"/>
      <c r="C884" s="61"/>
      <c r="F884" s="2"/>
    </row>
    <row r="885" spans="2:6" ht="15" x14ac:dyDescent="0.25">
      <c r="B885" s="2"/>
      <c r="C885" s="61"/>
      <c r="F885" s="2"/>
    </row>
    <row r="886" spans="2:6" ht="15" x14ac:dyDescent="0.25">
      <c r="B886" s="2"/>
      <c r="C886" s="61"/>
      <c r="F886" s="2"/>
    </row>
    <row r="887" spans="2:6" ht="15" x14ac:dyDescent="0.25">
      <c r="B887" s="2"/>
      <c r="C887" s="61"/>
      <c r="F887" s="2"/>
    </row>
    <row r="888" spans="2:6" ht="15" x14ac:dyDescent="0.25">
      <c r="B888" s="2"/>
      <c r="C888" s="61"/>
      <c r="F888" s="2"/>
    </row>
    <row r="889" spans="2:6" ht="15" x14ac:dyDescent="0.25">
      <c r="B889" s="2"/>
      <c r="C889" s="61"/>
      <c r="F889" s="2"/>
    </row>
    <row r="890" spans="2:6" ht="15" x14ac:dyDescent="0.25">
      <c r="B890" s="2"/>
      <c r="C890" s="61"/>
      <c r="F890" s="2"/>
    </row>
    <row r="891" spans="2:6" ht="15" x14ac:dyDescent="0.25">
      <c r="B891" s="2"/>
      <c r="C891" s="61"/>
      <c r="F891" s="2"/>
    </row>
    <row r="892" spans="2:6" ht="15" x14ac:dyDescent="0.25">
      <c r="B892" s="2"/>
      <c r="C892" s="61"/>
      <c r="F892" s="2"/>
    </row>
    <row r="893" spans="2:6" ht="15" x14ac:dyDescent="0.25">
      <c r="B893" s="2"/>
      <c r="C893" s="61"/>
      <c r="F893" s="2"/>
    </row>
    <row r="894" spans="2:6" ht="15" x14ac:dyDescent="0.25">
      <c r="B894" s="2"/>
      <c r="C894" s="61"/>
      <c r="F894" s="2"/>
    </row>
    <row r="895" spans="2:6" ht="15" x14ac:dyDescent="0.25">
      <c r="B895" s="2"/>
      <c r="C895" s="61"/>
      <c r="F895" s="2"/>
    </row>
    <row r="896" spans="2:6" ht="15" x14ac:dyDescent="0.25">
      <c r="B896" s="2"/>
      <c r="C896" s="61"/>
      <c r="F896" s="2"/>
    </row>
    <row r="897" spans="2:6" ht="15" x14ac:dyDescent="0.25">
      <c r="B897" s="2"/>
      <c r="C897" s="61"/>
      <c r="F897" s="2"/>
    </row>
    <row r="898" spans="2:6" ht="15" x14ac:dyDescent="0.25">
      <c r="B898" s="2"/>
      <c r="C898" s="61"/>
      <c r="F898" s="2"/>
    </row>
    <row r="899" spans="2:6" ht="15" x14ac:dyDescent="0.25">
      <c r="B899" s="2"/>
      <c r="C899" s="61"/>
      <c r="F899" s="2"/>
    </row>
    <row r="900" spans="2:6" ht="15" x14ac:dyDescent="0.25">
      <c r="B900" s="2"/>
      <c r="C900" s="61"/>
      <c r="F900" s="2"/>
    </row>
    <row r="901" spans="2:6" ht="15" x14ac:dyDescent="0.25">
      <c r="B901" s="2"/>
      <c r="C901" s="61"/>
      <c r="F901" s="2"/>
    </row>
    <row r="902" spans="2:6" ht="15" x14ac:dyDescent="0.25">
      <c r="B902" s="2"/>
      <c r="C902" s="61"/>
      <c r="F902" s="2"/>
    </row>
    <row r="903" spans="2:6" ht="15" x14ac:dyDescent="0.25">
      <c r="B903" s="2"/>
      <c r="C903" s="61"/>
      <c r="F903" s="2"/>
    </row>
    <row r="904" spans="2:6" ht="15" x14ac:dyDescent="0.25">
      <c r="B904" s="2"/>
      <c r="C904" s="61"/>
      <c r="F904" s="2"/>
    </row>
    <row r="905" spans="2:6" ht="15" x14ac:dyDescent="0.25">
      <c r="B905" s="2"/>
      <c r="C905" s="61"/>
      <c r="F905" s="2"/>
    </row>
    <row r="906" spans="2:6" ht="15" x14ac:dyDescent="0.25">
      <c r="B906" s="2"/>
      <c r="C906" s="61"/>
      <c r="F906" s="2"/>
    </row>
    <row r="907" spans="2:6" ht="15" x14ac:dyDescent="0.25">
      <c r="B907" s="2"/>
      <c r="C907" s="61"/>
      <c r="F907" s="2"/>
    </row>
    <row r="908" spans="2:6" ht="15" x14ac:dyDescent="0.25">
      <c r="B908" s="2"/>
      <c r="C908" s="61"/>
      <c r="F908" s="2"/>
    </row>
    <row r="909" spans="2:6" ht="15" x14ac:dyDescent="0.25">
      <c r="B909" s="2"/>
      <c r="C909" s="61"/>
      <c r="F909" s="2"/>
    </row>
    <row r="910" spans="2:6" ht="15" x14ac:dyDescent="0.25">
      <c r="B910" s="2"/>
      <c r="C910" s="61"/>
      <c r="F910" s="2"/>
    </row>
    <row r="911" spans="2:6" ht="15" x14ac:dyDescent="0.25">
      <c r="B911" s="2"/>
      <c r="C911" s="61"/>
      <c r="F911" s="2"/>
    </row>
    <row r="912" spans="2:6" ht="15" x14ac:dyDescent="0.25">
      <c r="B912" s="2"/>
      <c r="C912" s="61"/>
      <c r="F912" s="2"/>
    </row>
    <row r="913" spans="2:6" ht="15" x14ac:dyDescent="0.25">
      <c r="B913" s="2"/>
      <c r="C913" s="61"/>
      <c r="F913" s="2"/>
    </row>
    <row r="914" spans="2:6" ht="15" x14ac:dyDescent="0.25">
      <c r="B914" s="2"/>
      <c r="C914" s="61"/>
      <c r="F914" s="2"/>
    </row>
    <row r="915" spans="2:6" ht="15" x14ac:dyDescent="0.25">
      <c r="B915" s="2"/>
      <c r="C915" s="61"/>
      <c r="F915" s="2"/>
    </row>
    <row r="916" spans="2:6" ht="15" x14ac:dyDescent="0.25">
      <c r="B916" s="2"/>
      <c r="C916" s="61"/>
      <c r="F916" s="2"/>
    </row>
    <row r="917" spans="2:6" ht="15" x14ac:dyDescent="0.25">
      <c r="B917" s="2"/>
      <c r="C917" s="61"/>
      <c r="F917" s="2"/>
    </row>
    <row r="918" spans="2:6" ht="15" x14ac:dyDescent="0.25">
      <c r="B918" s="2"/>
      <c r="C918" s="61"/>
      <c r="F918" s="2"/>
    </row>
    <row r="919" spans="2:6" ht="15" x14ac:dyDescent="0.25">
      <c r="B919" s="2"/>
      <c r="C919" s="61"/>
      <c r="F919" s="2"/>
    </row>
    <row r="920" spans="2:6" ht="15" x14ac:dyDescent="0.25">
      <c r="B920" s="2"/>
      <c r="C920" s="61"/>
      <c r="F920" s="2"/>
    </row>
    <row r="921" spans="2:6" ht="15" x14ac:dyDescent="0.25">
      <c r="B921" s="2"/>
      <c r="C921" s="61"/>
      <c r="F921" s="2"/>
    </row>
    <row r="922" spans="2:6" ht="15" x14ac:dyDescent="0.25">
      <c r="B922" s="2"/>
      <c r="C922" s="61"/>
      <c r="F922" s="2"/>
    </row>
    <row r="923" spans="2:6" ht="15" x14ac:dyDescent="0.25">
      <c r="B923" s="2"/>
      <c r="C923" s="61"/>
      <c r="F923" s="2"/>
    </row>
    <row r="924" spans="2:6" ht="15" x14ac:dyDescent="0.25">
      <c r="B924" s="2"/>
      <c r="C924" s="61"/>
      <c r="F924" s="2"/>
    </row>
    <row r="925" spans="2:6" ht="15" x14ac:dyDescent="0.25">
      <c r="B925" s="2"/>
      <c r="C925" s="61"/>
      <c r="F925" s="2"/>
    </row>
    <row r="926" spans="2:6" ht="15" x14ac:dyDescent="0.25">
      <c r="B926" s="2"/>
      <c r="C926" s="61"/>
      <c r="F926" s="2"/>
    </row>
    <row r="927" spans="2:6" ht="15" x14ac:dyDescent="0.25">
      <c r="B927" s="2"/>
      <c r="C927" s="61"/>
      <c r="F927" s="2"/>
    </row>
    <row r="928" spans="2:6" ht="15" x14ac:dyDescent="0.25">
      <c r="B928" s="2"/>
      <c r="C928" s="61"/>
      <c r="F928" s="2"/>
    </row>
    <row r="929" spans="2:6" ht="15" x14ac:dyDescent="0.25">
      <c r="B929" s="2"/>
      <c r="C929" s="61"/>
      <c r="F929" s="2"/>
    </row>
    <row r="930" spans="2:6" ht="15" x14ac:dyDescent="0.25">
      <c r="B930" s="2"/>
      <c r="C930" s="61"/>
      <c r="F930" s="2"/>
    </row>
    <row r="931" spans="2:6" ht="15" x14ac:dyDescent="0.25">
      <c r="B931" s="2"/>
      <c r="C931" s="61"/>
      <c r="F931" s="2"/>
    </row>
    <row r="932" spans="2:6" ht="15" x14ac:dyDescent="0.25">
      <c r="B932" s="2"/>
      <c r="C932" s="61"/>
      <c r="F932" s="2"/>
    </row>
    <row r="933" spans="2:6" ht="15" x14ac:dyDescent="0.25">
      <c r="B933" s="2"/>
      <c r="C933" s="61"/>
      <c r="F933" s="2"/>
    </row>
    <row r="934" spans="2:6" ht="15" x14ac:dyDescent="0.25">
      <c r="B934" s="2"/>
      <c r="C934" s="61"/>
      <c r="F934" s="2"/>
    </row>
    <row r="935" spans="2:6" ht="15" x14ac:dyDescent="0.25">
      <c r="B935" s="2"/>
      <c r="C935" s="61"/>
      <c r="F935" s="2"/>
    </row>
    <row r="936" spans="2:6" ht="15" x14ac:dyDescent="0.25">
      <c r="B936" s="2"/>
      <c r="C936" s="61"/>
      <c r="F936" s="2"/>
    </row>
    <row r="937" spans="2:6" ht="15" x14ac:dyDescent="0.25">
      <c r="B937" s="2"/>
      <c r="C937" s="61"/>
      <c r="F937" s="2"/>
    </row>
    <row r="938" spans="2:6" ht="15" x14ac:dyDescent="0.25">
      <c r="B938" s="2"/>
      <c r="C938" s="61"/>
      <c r="F938" s="2"/>
    </row>
    <row r="939" spans="2:6" ht="15" x14ac:dyDescent="0.25">
      <c r="B939" s="2"/>
      <c r="C939" s="61"/>
      <c r="F939" s="2"/>
    </row>
    <row r="940" spans="2:6" ht="15" x14ac:dyDescent="0.25">
      <c r="B940" s="2"/>
      <c r="C940" s="61"/>
      <c r="F940" s="2"/>
    </row>
    <row r="941" spans="2:6" ht="15" x14ac:dyDescent="0.25">
      <c r="B941" s="2"/>
      <c r="C941" s="61"/>
      <c r="F941" s="2"/>
    </row>
    <row r="942" spans="2:6" ht="15" x14ac:dyDescent="0.25">
      <c r="B942" s="2"/>
      <c r="C942" s="61"/>
      <c r="F942" s="2"/>
    </row>
    <row r="943" spans="2:6" ht="15" x14ac:dyDescent="0.25">
      <c r="B943" s="2"/>
      <c r="C943" s="61"/>
      <c r="F943" s="2"/>
    </row>
    <row r="944" spans="2:6" ht="15" x14ac:dyDescent="0.25">
      <c r="B944" s="2"/>
      <c r="C944" s="61"/>
      <c r="F944" s="2"/>
    </row>
    <row r="945" spans="2:6" ht="15" x14ac:dyDescent="0.25">
      <c r="B945" s="2"/>
      <c r="C945" s="61"/>
      <c r="F945" s="2"/>
    </row>
    <row r="946" spans="2:6" ht="15" x14ac:dyDescent="0.25">
      <c r="B946" s="2"/>
      <c r="C946" s="61"/>
      <c r="F946" s="2"/>
    </row>
    <row r="947" spans="2:6" ht="15" x14ac:dyDescent="0.25">
      <c r="B947" s="2"/>
      <c r="C947" s="61"/>
      <c r="F947" s="2"/>
    </row>
    <row r="948" spans="2:6" ht="15" x14ac:dyDescent="0.25">
      <c r="B948" s="2"/>
      <c r="C948" s="61"/>
      <c r="F948" s="2"/>
    </row>
    <row r="949" spans="2:6" ht="15" x14ac:dyDescent="0.25">
      <c r="B949" s="2"/>
      <c r="C949" s="61"/>
      <c r="F949" s="2"/>
    </row>
    <row r="950" spans="2:6" ht="15" x14ac:dyDescent="0.25">
      <c r="B950" s="2"/>
      <c r="C950" s="61"/>
      <c r="F950" s="2"/>
    </row>
    <row r="951" spans="2:6" ht="15" x14ac:dyDescent="0.25">
      <c r="B951" s="2"/>
      <c r="C951" s="61"/>
      <c r="F951" s="2"/>
    </row>
    <row r="952" spans="2:6" ht="15" x14ac:dyDescent="0.25">
      <c r="B952" s="2"/>
      <c r="C952" s="61"/>
      <c r="F952" s="2"/>
    </row>
    <row r="953" spans="2:6" ht="15" x14ac:dyDescent="0.25">
      <c r="B953" s="2"/>
      <c r="C953" s="61"/>
      <c r="F953" s="2"/>
    </row>
  </sheetData>
  <protectedRanges>
    <protectedRange password="EBBD" sqref="F149:F1048576 F40:F47 F49:F63 F1:F38 F65:F146" name="range_1"/>
    <protectedRange password="EBBD" sqref="F148" name="Range1_2"/>
  </protectedRanges>
  <mergeCells count="35">
    <mergeCell ref="A1:H1"/>
    <mergeCell ref="A3:G3"/>
    <mergeCell ref="A25:A26"/>
    <mergeCell ref="B7:G8"/>
    <mergeCell ref="C12:C13"/>
    <mergeCell ref="D12:D13"/>
    <mergeCell ref="E12:E13"/>
    <mergeCell ref="F12:F13"/>
    <mergeCell ref="G12:G13"/>
    <mergeCell ref="A46:A47"/>
    <mergeCell ref="A55:A57"/>
    <mergeCell ref="A58:A60"/>
    <mergeCell ref="A15:A17"/>
    <mergeCell ref="A27:A29"/>
    <mergeCell ref="A30:A31"/>
    <mergeCell ref="A18:A19"/>
    <mergeCell ref="A20:A22"/>
    <mergeCell ref="A23:A24"/>
    <mergeCell ref="A42:A43"/>
    <mergeCell ref="A44:A45"/>
    <mergeCell ref="A32:A33"/>
    <mergeCell ref="A34:A35"/>
    <mergeCell ref="A36:A37"/>
    <mergeCell ref="A40:A41"/>
    <mergeCell ref="A85:A86"/>
    <mergeCell ref="A88:A89"/>
    <mergeCell ref="A64:E64"/>
    <mergeCell ref="A65:A66"/>
    <mergeCell ref="A71:A72"/>
    <mergeCell ref="A82:A83"/>
    <mergeCell ref="A77:A78"/>
    <mergeCell ref="A75:A76"/>
    <mergeCell ref="A73:A74"/>
    <mergeCell ref="A67:A68"/>
    <mergeCell ref="A69:A70"/>
  </mergeCells>
  <conditionalFormatting sqref="C2 C82:C84 C99 C63 C80 C27:C29 C90:C91 C10 C4:C6 C14:C24 C34:C39 C55:C61 C137:C139 C141:C953">
    <cfRule type="notContainsBlanks" dxfId="495" priority="299">
      <formula>LEN(TRIM(C2))&gt;0</formula>
    </cfRule>
  </conditionalFormatting>
  <conditionalFormatting sqref="C81">
    <cfRule type="notContainsBlanks" dxfId="494" priority="298">
      <formula>LEN(TRIM(C81))&gt;0</formula>
    </cfRule>
  </conditionalFormatting>
  <conditionalFormatting sqref="C32:C33">
    <cfRule type="notContainsBlanks" dxfId="493" priority="265">
      <formula>LEN(TRIM(C32))&gt;0</formula>
    </cfRule>
  </conditionalFormatting>
  <conditionalFormatting sqref="C30:C31">
    <cfRule type="notContainsBlanks" dxfId="492" priority="261">
      <formula>LEN(TRIM(C30))&gt;0</formula>
    </cfRule>
  </conditionalFormatting>
  <conditionalFormatting sqref="C48">
    <cfRule type="notContainsBlanks" dxfId="491" priority="260">
      <formula>LEN(TRIM(C48))&gt;0</formula>
    </cfRule>
  </conditionalFormatting>
  <conditionalFormatting sqref="C87">
    <cfRule type="notContainsBlanks" dxfId="490" priority="254">
      <formula>LEN(TRIM(C87))&gt;0</formula>
    </cfRule>
  </conditionalFormatting>
  <conditionalFormatting sqref="F147">
    <cfRule type="notContainsBlanks" dxfId="489" priority="253">
      <formula>LEN(TRIM(F147))&gt;0</formula>
    </cfRule>
  </conditionalFormatting>
  <conditionalFormatting sqref="C134:C135">
    <cfRule type="notContainsBlanks" dxfId="488" priority="249">
      <formula>LEN(TRIM(C134))&gt;0</formula>
    </cfRule>
  </conditionalFormatting>
  <conditionalFormatting sqref="C136">
    <cfRule type="notContainsBlanks" dxfId="487" priority="247">
      <formula>LEN(TRIM(C136))&gt;0</formula>
    </cfRule>
  </conditionalFormatting>
  <conditionalFormatting sqref="C88:C89">
    <cfRule type="notContainsBlanks" dxfId="486" priority="244">
      <formula>LEN(TRIM(C88))&gt;0</formula>
    </cfRule>
  </conditionalFormatting>
  <conditionalFormatting sqref="C85:C86">
    <cfRule type="notContainsBlanks" dxfId="485" priority="241">
      <formula>LEN(TRIM(C85))&gt;0</formula>
    </cfRule>
  </conditionalFormatting>
  <conditionalFormatting sqref="C92:C93">
    <cfRule type="notContainsBlanks" dxfId="484" priority="222">
      <formula>LEN(TRIM(C92))&gt;0</formula>
    </cfRule>
  </conditionalFormatting>
  <conditionalFormatting sqref="C102">
    <cfRule type="notContainsBlanks" dxfId="483" priority="213">
      <formula>LEN(TRIM(C102))&gt;0</formula>
    </cfRule>
  </conditionalFormatting>
  <conditionalFormatting sqref="C133">
    <cfRule type="notContainsBlanks" dxfId="482" priority="212">
      <formula>LEN(TRIM(C133))&gt;0</formula>
    </cfRule>
  </conditionalFormatting>
  <conditionalFormatting sqref="C103">
    <cfRule type="notContainsBlanks" dxfId="481" priority="211">
      <formula>LEN(TRIM(C103))&gt;0</formula>
    </cfRule>
  </conditionalFormatting>
  <conditionalFormatting sqref="C104">
    <cfRule type="notContainsBlanks" dxfId="480" priority="210">
      <formula>LEN(TRIM(C104))&gt;0</formula>
    </cfRule>
  </conditionalFormatting>
  <conditionalFormatting sqref="C113">
    <cfRule type="notContainsBlanks" dxfId="479" priority="207">
      <formula>LEN(TRIM(C113))&gt;0</formula>
    </cfRule>
  </conditionalFormatting>
  <conditionalFormatting sqref="C116">
    <cfRule type="notContainsBlanks" dxfId="478" priority="208">
      <formula>LEN(TRIM(C116))&gt;0</formula>
    </cfRule>
  </conditionalFormatting>
  <conditionalFormatting sqref="C114:C115">
    <cfRule type="notContainsBlanks" dxfId="477" priority="209">
      <formula>LEN(TRIM(C114))&gt;0</formula>
    </cfRule>
  </conditionalFormatting>
  <conditionalFormatting sqref="C117">
    <cfRule type="notContainsBlanks" dxfId="476" priority="206">
      <formula>LEN(TRIM(C117))&gt;0</formula>
    </cfRule>
  </conditionalFormatting>
  <conditionalFormatting sqref="C105">
    <cfRule type="notContainsBlanks" dxfId="475" priority="205">
      <formula>LEN(TRIM(C105))&gt;0</formula>
    </cfRule>
  </conditionalFormatting>
  <conditionalFormatting sqref="C106">
    <cfRule type="notContainsBlanks" dxfId="474" priority="204">
      <formula>LEN(TRIM(C106))&gt;0</formula>
    </cfRule>
  </conditionalFormatting>
  <conditionalFormatting sqref="C107">
    <cfRule type="notContainsBlanks" dxfId="473" priority="203">
      <formula>LEN(TRIM(C107))&gt;0</formula>
    </cfRule>
  </conditionalFormatting>
  <conditionalFormatting sqref="C110">
    <cfRule type="notContainsBlanks" dxfId="472" priority="202">
      <formula>LEN(TRIM(C110))&gt;0</formula>
    </cfRule>
  </conditionalFormatting>
  <conditionalFormatting sqref="C111">
    <cfRule type="notContainsBlanks" dxfId="471" priority="201">
      <formula>LEN(TRIM(C111))&gt;0</formula>
    </cfRule>
  </conditionalFormatting>
  <conditionalFormatting sqref="C44:C45">
    <cfRule type="notContainsBlanks" dxfId="470" priority="176">
      <formula>LEN(TRIM(C44))&gt;0</formula>
    </cfRule>
  </conditionalFormatting>
  <conditionalFormatting sqref="C42:C43">
    <cfRule type="notContainsBlanks" dxfId="469" priority="175">
      <formula>LEN(TRIM(C42))&gt;0</formula>
    </cfRule>
  </conditionalFormatting>
  <conditionalFormatting sqref="C66">
    <cfRule type="notContainsBlanks" dxfId="468" priority="156">
      <formula>LEN(TRIM(C66))&gt;0</formula>
    </cfRule>
  </conditionalFormatting>
  <conditionalFormatting sqref="C98">
    <cfRule type="notContainsBlanks" dxfId="467" priority="155">
      <formula>LEN(TRIM(C98))&gt;0</formula>
    </cfRule>
  </conditionalFormatting>
  <conditionalFormatting sqref="C100:C101">
    <cfRule type="notContainsBlanks" dxfId="466" priority="154">
      <formula>LEN(TRIM(C100))&gt;0</formula>
    </cfRule>
  </conditionalFormatting>
  <conditionalFormatting sqref="C25:C26">
    <cfRule type="notContainsBlanks" dxfId="465" priority="151">
      <formula>LEN(TRIM(C25))&gt;0</formula>
    </cfRule>
  </conditionalFormatting>
  <conditionalFormatting sqref="C65">
    <cfRule type="notContainsBlanks" dxfId="464" priority="145">
      <formula>LEN(TRIM(C65))&gt;0</formula>
    </cfRule>
  </conditionalFormatting>
  <conditionalFormatting sqref="C62">
    <cfRule type="notContainsBlanks" dxfId="463" priority="119">
      <formula>LEN(TRIM(C62))&gt;0</formula>
    </cfRule>
  </conditionalFormatting>
  <conditionalFormatting sqref="C94">
    <cfRule type="notContainsBlanks" dxfId="462" priority="89">
      <formula>LEN(TRIM(C94))&gt;0</formula>
    </cfRule>
  </conditionalFormatting>
  <conditionalFormatting sqref="C96">
    <cfRule type="notContainsBlanks" dxfId="461" priority="88">
      <formula>LEN(TRIM(C96))&gt;0</formula>
    </cfRule>
  </conditionalFormatting>
  <conditionalFormatting sqref="C68">
    <cfRule type="notContainsBlanks" dxfId="460" priority="71">
      <formula>LEN(TRIM(C68))&gt;0</formula>
    </cfRule>
  </conditionalFormatting>
  <conditionalFormatting sqref="C67">
    <cfRule type="notContainsBlanks" dxfId="459" priority="70">
      <formula>LEN(TRIM(C67))&gt;0</formula>
    </cfRule>
  </conditionalFormatting>
  <conditionalFormatting sqref="C70">
    <cfRule type="notContainsBlanks" dxfId="458" priority="69">
      <formula>LEN(TRIM(C70))&gt;0</formula>
    </cfRule>
  </conditionalFormatting>
  <conditionalFormatting sqref="C69">
    <cfRule type="notContainsBlanks" dxfId="457" priority="68">
      <formula>LEN(TRIM(C69))&gt;0</formula>
    </cfRule>
  </conditionalFormatting>
  <conditionalFormatting sqref="C72">
    <cfRule type="notContainsBlanks" dxfId="456" priority="67">
      <formula>LEN(TRIM(C72))&gt;0</formula>
    </cfRule>
  </conditionalFormatting>
  <conditionalFormatting sqref="C71">
    <cfRule type="notContainsBlanks" dxfId="455" priority="66">
      <formula>LEN(TRIM(C71))&gt;0</formula>
    </cfRule>
  </conditionalFormatting>
  <conditionalFormatting sqref="C74">
    <cfRule type="notContainsBlanks" dxfId="454" priority="65">
      <formula>LEN(TRIM(C74))&gt;0</formula>
    </cfRule>
  </conditionalFormatting>
  <conditionalFormatting sqref="C73">
    <cfRule type="notContainsBlanks" dxfId="453" priority="64">
      <formula>LEN(TRIM(C73))&gt;0</formula>
    </cfRule>
  </conditionalFormatting>
  <conditionalFormatting sqref="C76">
    <cfRule type="notContainsBlanks" dxfId="452" priority="63">
      <formula>LEN(TRIM(C76))&gt;0</formula>
    </cfRule>
  </conditionalFormatting>
  <conditionalFormatting sqref="C75">
    <cfRule type="notContainsBlanks" dxfId="451" priority="62">
      <formula>LEN(TRIM(C75))&gt;0</formula>
    </cfRule>
  </conditionalFormatting>
  <conditionalFormatting sqref="C78">
    <cfRule type="notContainsBlanks" dxfId="450" priority="61">
      <formula>LEN(TRIM(C78))&gt;0</formula>
    </cfRule>
  </conditionalFormatting>
  <conditionalFormatting sqref="C77">
    <cfRule type="notContainsBlanks" dxfId="449" priority="60">
      <formula>LEN(TRIM(C77))&gt;0</formula>
    </cfRule>
  </conditionalFormatting>
  <conditionalFormatting sqref="C79">
    <cfRule type="notContainsBlanks" dxfId="448" priority="46">
      <formula>LEN(TRIM(C79))&gt;0</formula>
    </cfRule>
  </conditionalFormatting>
  <conditionalFormatting sqref="C112">
    <cfRule type="notContainsBlanks" dxfId="447" priority="45">
      <formula>LEN(TRIM(C112))&gt;0</formula>
    </cfRule>
  </conditionalFormatting>
  <conditionalFormatting sqref="C118">
    <cfRule type="notContainsBlanks" dxfId="446" priority="39">
      <formula>LEN(TRIM(C118))&gt;0</formula>
    </cfRule>
  </conditionalFormatting>
  <conditionalFormatting sqref="C126">
    <cfRule type="notContainsBlanks" dxfId="445" priority="38">
      <formula>LEN(TRIM(C126))&gt;0</formula>
    </cfRule>
  </conditionalFormatting>
  <conditionalFormatting sqref="C127">
    <cfRule type="notContainsBlanks" dxfId="444" priority="36">
      <formula>LEN(TRIM(C127))&gt;0</formula>
    </cfRule>
  </conditionalFormatting>
  <conditionalFormatting sqref="C128">
    <cfRule type="notContainsBlanks" dxfId="443" priority="35">
      <formula>LEN(TRIM(C128))&gt;0</formula>
    </cfRule>
  </conditionalFormatting>
  <conditionalFormatting sqref="C129">
    <cfRule type="notContainsBlanks" dxfId="442" priority="34">
      <formula>LEN(TRIM(C129))&gt;0</formula>
    </cfRule>
  </conditionalFormatting>
  <conditionalFormatting sqref="C130">
    <cfRule type="notContainsBlanks" dxfId="441" priority="33">
      <formula>LEN(TRIM(C130))&gt;0</formula>
    </cfRule>
  </conditionalFormatting>
  <conditionalFormatting sqref="C119">
    <cfRule type="notContainsBlanks" dxfId="440" priority="32">
      <formula>LEN(TRIM(C119))&gt;0</formula>
    </cfRule>
  </conditionalFormatting>
  <conditionalFormatting sqref="C120">
    <cfRule type="notContainsBlanks" dxfId="439" priority="31">
      <formula>LEN(TRIM(C120))&gt;0</formula>
    </cfRule>
  </conditionalFormatting>
  <conditionalFormatting sqref="C121">
    <cfRule type="notContainsBlanks" dxfId="438" priority="30">
      <formula>LEN(TRIM(C121))&gt;0</formula>
    </cfRule>
  </conditionalFormatting>
  <conditionalFormatting sqref="C122">
    <cfRule type="notContainsBlanks" dxfId="437" priority="29">
      <formula>LEN(TRIM(C122))&gt;0</formula>
    </cfRule>
  </conditionalFormatting>
  <conditionalFormatting sqref="C123">
    <cfRule type="notContainsBlanks" dxfId="436" priority="28">
      <formula>LEN(TRIM(C123))&gt;0</formula>
    </cfRule>
  </conditionalFormatting>
  <conditionalFormatting sqref="C132">
    <cfRule type="notContainsBlanks" dxfId="435" priority="26">
      <formula>LEN(TRIM(C132))&gt;0</formula>
    </cfRule>
  </conditionalFormatting>
  <conditionalFormatting sqref="C131">
    <cfRule type="notContainsBlanks" dxfId="434" priority="27">
      <formula>LEN(TRIM(C131))&gt;0</formula>
    </cfRule>
  </conditionalFormatting>
  <conditionalFormatting sqref="C9">
    <cfRule type="notContainsBlanks" dxfId="433" priority="25">
      <formula>LEN(TRIM(C9))&gt;0</formula>
    </cfRule>
  </conditionalFormatting>
  <conditionalFormatting sqref="C97">
    <cfRule type="notContainsBlanks" dxfId="432" priority="20">
      <formula>LEN(TRIM(C97))&gt;0</formula>
    </cfRule>
  </conditionalFormatting>
  <conditionalFormatting sqref="C49 C54">
    <cfRule type="notContainsBlanks" dxfId="431" priority="19">
      <formula>LEN(TRIM(C49))&gt;0</formula>
    </cfRule>
  </conditionalFormatting>
  <conditionalFormatting sqref="C50">
    <cfRule type="notContainsBlanks" dxfId="430" priority="16">
      <formula>LEN(TRIM(C50))&gt;0</formula>
    </cfRule>
  </conditionalFormatting>
  <conditionalFormatting sqref="C51:C53">
    <cfRule type="notContainsBlanks" dxfId="429" priority="15">
      <formula>LEN(TRIM(C51))&gt;0</formula>
    </cfRule>
  </conditionalFormatting>
  <conditionalFormatting sqref="C11">
    <cfRule type="notContainsBlanks" dxfId="428" priority="14">
      <formula>LEN(TRIM(C11))&gt;0</formula>
    </cfRule>
  </conditionalFormatting>
  <conditionalFormatting sqref="C12">
    <cfRule type="notContainsBlanks" dxfId="427" priority="13">
      <formula>LEN(TRIM(C12))&gt;0</formula>
    </cfRule>
  </conditionalFormatting>
  <conditionalFormatting sqref="C40:C41">
    <cfRule type="notContainsBlanks" dxfId="426" priority="9">
      <formula>LEN(TRIM(C40))&gt;0</formula>
    </cfRule>
  </conditionalFormatting>
  <conditionalFormatting sqref="C46:C47">
    <cfRule type="notContainsBlanks" dxfId="425" priority="8">
      <formula>LEN(TRIM(C46))&gt;0</formula>
    </cfRule>
  </conditionalFormatting>
  <conditionalFormatting sqref="C108">
    <cfRule type="notContainsBlanks" dxfId="424" priority="6">
      <formula>LEN(TRIM(C108))&gt;0</formula>
    </cfRule>
  </conditionalFormatting>
  <conditionalFormatting sqref="C109">
    <cfRule type="notContainsBlanks" dxfId="423" priority="5">
      <formula>LEN(TRIM(C109))&gt;0</formula>
    </cfRule>
  </conditionalFormatting>
  <conditionalFormatting sqref="C125">
    <cfRule type="notContainsBlanks" dxfId="422" priority="4">
      <formula>LEN(TRIM(C125))&gt;0</formula>
    </cfRule>
  </conditionalFormatting>
  <conditionalFormatting sqref="C124">
    <cfRule type="notContainsBlanks" dxfId="421" priority="3">
      <formula>LEN(TRIM(C124))&gt;0</formula>
    </cfRule>
  </conditionalFormatting>
  <conditionalFormatting sqref="C140">
    <cfRule type="notContainsBlanks" dxfId="420" priority="2">
      <formula>LEN(TRIM(C140))&gt;0</formula>
    </cfRule>
  </conditionalFormatting>
  <conditionalFormatting sqref="C95">
    <cfRule type="notContainsBlanks" dxfId="419" priority="1">
      <formula>LEN(TRIM(C95))&gt;0</formula>
    </cfRule>
  </conditionalFormatting>
  <pageMargins left="0.7" right="0.7" top="0.75" bottom="0.75" header="0.3" footer="0.3"/>
  <pageSetup paperSize="9" orientation="portrait" horizontalDpi="4294967293" verticalDpi="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9"/>
  <sheetViews>
    <sheetView zoomScale="94" zoomScaleNormal="94" workbookViewId="0">
      <selection sqref="A1:F1"/>
    </sheetView>
  </sheetViews>
  <sheetFormatPr defaultRowHeight="15" x14ac:dyDescent="0.25"/>
  <cols>
    <col min="1" max="1" width="71.85546875" customWidth="1"/>
    <col min="3" max="3" width="10.5703125" bestFit="1" customWidth="1"/>
    <col min="5" max="5" width="11" customWidth="1"/>
    <col min="6" max="6" width="5.28515625" customWidth="1"/>
  </cols>
  <sheetData>
    <row r="1" spans="1:9" ht="87.75" customHeight="1" thickTop="1" thickBot="1" x14ac:dyDescent="0.3">
      <c r="A1" s="462"/>
      <c r="B1" s="463"/>
      <c r="C1" s="463"/>
      <c r="D1" s="463"/>
      <c r="E1" s="463"/>
      <c r="F1" s="463"/>
    </row>
    <row r="2" spans="1:9" s="357" customFormat="1" ht="35.25" customHeight="1" thickTop="1" thickBot="1" x14ac:dyDescent="0.25">
      <c r="A2" s="464" t="s">
        <v>467</v>
      </c>
      <c r="B2" s="465"/>
      <c r="C2" s="465"/>
      <c r="D2" s="465"/>
      <c r="E2" s="465"/>
      <c r="F2" s="465"/>
    </row>
    <row r="3" spans="1:9" s="357" customFormat="1" ht="13.5" customHeight="1" x14ac:dyDescent="0.2">
      <c r="A3" s="466" t="s">
        <v>685</v>
      </c>
      <c r="B3" s="217"/>
      <c r="C3" s="217"/>
      <c r="D3" s="217"/>
      <c r="E3" s="217"/>
      <c r="F3" s="217"/>
    </row>
    <row r="4" spans="1:9" s="357" customFormat="1" ht="13.5" customHeight="1" thickBot="1" x14ac:dyDescent="0.25">
      <c r="A4" s="467"/>
      <c r="B4" s="218"/>
      <c r="C4" s="218"/>
      <c r="D4" s="218"/>
      <c r="E4" s="218"/>
      <c r="F4" s="218"/>
      <c r="G4" s="219"/>
      <c r="H4" s="219"/>
      <c r="I4" s="219"/>
    </row>
    <row r="5" spans="1:9" s="357" customFormat="1" ht="35.25" customHeight="1" x14ac:dyDescent="0.2">
      <c r="A5" s="460" t="s">
        <v>443</v>
      </c>
      <c r="B5" s="461"/>
      <c r="C5" s="461"/>
      <c r="D5" s="461"/>
      <c r="E5" s="461"/>
      <c r="F5" s="461"/>
    </row>
    <row r="6" spans="1:9" s="357" customFormat="1" ht="35.25" customHeight="1" x14ac:dyDescent="0.2">
      <c r="A6" s="220" t="s">
        <v>444</v>
      </c>
      <c r="B6" s="221" t="s">
        <v>445</v>
      </c>
      <c r="C6" s="221" t="s">
        <v>446</v>
      </c>
      <c r="D6" s="221" t="s">
        <v>447</v>
      </c>
      <c r="E6" s="221" t="s">
        <v>319</v>
      </c>
      <c r="F6" s="52"/>
    </row>
    <row r="7" spans="1:9" s="266" customFormat="1" ht="27" customHeight="1" x14ac:dyDescent="0.25">
      <c r="A7" s="458" t="s">
        <v>952</v>
      </c>
      <c r="B7" s="459"/>
      <c r="C7" s="459"/>
      <c r="D7" s="459"/>
      <c r="E7" s="459"/>
      <c r="F7" s="54"/>
    </row>
    <row r="8" spans="1:9" s="266" customFormat="1" ht="27" customHeight="1" x14ac:dyDescent="0.25">
      <c r="A8" s="468" t="s">
        <v>949</v>
      </c>
      <c r="B8" s="469"/>
      <c r="C8" s="469"/>
      <c r="D8" s="469"/>
      <c r="E8" s="469"/>
      <c r="F8" s="54"/>
    </row>
    <row r="9" spans="1:9" s="357" customFormat="1" x14ac:dyDescent="0.25">
      <c r="A9" s="109" t="s">
        <v>422</v>
      </c>
      <c r="B9" s="116">
        <v>1</v>
      </c>
      <c r="C9" s="222">
        <v>36</v>
      </c>
      <c r="D9" s="223"/>
      <c r="E9" s="224">
        <f t="shared" ref="E9:E18" si="0">D9*C9</f>
        <v>0</v>
      </c>
      <c r="F9" s="52"/>
    </row>
    <row r="10" spans="1:9" s="357" customFormat="1" x14ac:dyDescent="0.25">
      <c r="A10" s="109" t="s">
        <v>953</v>
      </c>
      <c r="B10" s="116">
        <v>1</v>
      </c>
      <c r="C10" s="222">
        <v>36</v>
      </c>
      <c r="D10" s="223"/>
      <c r="E10" s="224">
        <f t="shared" si="0"/>
        <v>0</v>
      </c>
      <c r="F10" s="52"/>
    </row>
    <row r="11" spans="1:9" s="357" customFormat="1" x14ac:dyDescent="0.25">
      <c r="A11" s="109" t="s">
        <v>43</v>
      </c>
      <c r="B11" s="116">
        <v>1</v>
      </c>
      <c r="C11" s="222">
        <v>36</v>
      </c>
      <c r="D11" s="223"/>
      <c r="E11" s="224">
        <f t="shared" si="0"/>
        <v>0</v>
      </c>
      <c r="F11" s="52"/>
    </row>
    <row r="12" spans="1:9" s="357" customFormat="1" x14ac:dyDescent="0.25">
      <c r="A12" s="109" t="s">
        <v>383</v>
      </c>
      <c r="B12" s="116">
        <v>1</v>
      </c>
      <c r="C12" s="222">
        <v>36</v>
      </c>
      <c r="D12" s="223"/>
      <c r="E12" s="224">
        <f t="shared" si="0"/>
        <v>0</v>
      </c>
      <c r="F12" s="52"/>
    </row>
    <row r="13" spans="1:9" s="357" customFormat="1" ht="13.5" customHeight="1" x14ac:dyDescent="0.25">
      <c r="A13" s="109" t="s">
        <v>424</v>
      </c>
      <c r="B13" s="116">
        <v>1</v>
      </c>
      <c r="C13" s="222">
        <v>36</v>
      </c>
      <c r="D13" s="223"/>
      <c r="E13" s="224">
        <f t="shared" si="0"/>
        <v>0</v>
      </c>
      <c r="F13" s="52"/>
    </row>
    <row r="14" spans="1:9" s="357" customFormat="1" x14ac:dyDescent="0.25">
      <c r="A14" s="109" t="s">
        <v>427</v>
      </c>
      <c r="B14" s="116">
        <v>1</v>
      </c>
      <c r="C14" s="222">
        <v>36</v>
      </c>
      <c r="D14" s="223"/>
      <c r="E14" s="224">
        <f t="shared" si="0"/>
        <v>0</v>
      </c>
      <c r="F14" s="52"/>
    </row>
    <row r="15" spans="1:9" s="357" customFormat="1" x14ac:dyDescent="0.25">
      <c r="A15" s="109" t="s">
        <v>343</v>
      </c>
      <c r="B15" s="116">
        <v>1</v>
      </c>
      <c r="C15" s="222">
        <v>39</v>
      </c>
      <c r="D15" s="223"/>
      <c r="E15" s="224">
        <f t="shared" si="0"/>
        <v>0</v>
      </c>
      <c r="F15" s="52"/>
    </row>
    <row r="16" spans="1:9" s="357" customFormat="1" x14ac:dyDescent="0.25">
      <c r="A16" s="109" t="s">
        <v>944</v>
      </c>
      <c r="B16" s="116">
        <v>1</v>
      </c>
      <c r="C16" s="222">
        <v>36</v>
      </c>
      <c r="D16" s="223"/>
      <c r="E16" s="224">
        <f t="shared" si="0"/>
        <v>0</v>
      </c>
      <c r="F16" s="52"/>
    </row>
    <row r="17" spans="1:8" s="357" customFormat="1" x14ac:dyDescent="0.25">
      <c r="A17" s="109" t="s">
        <v>684</v>
      </c>
      <c r="B17" s="116">
        <v>1</v>
      </c>
      <c r="C17" s="222">
        <v>36</v>
      </c>
      <c r="D17" s="223"/>
      <c r="E17" s="224">
        <f t="shared" si="0"/>
        <v>0</v>
      </c>
      <c r="F17" s="52"/>
    </row>
    <row r="18" spans="1:8" s="357" customFormat="1" x14ac:dyDescent="0.25">
      <c r="A18" s="109" t="s">
        <v>946</v>
      </c>
      <c r="B18" s="116">
        <v>1</v>
      </c>
      <c r="C18" s="222">
        <v>36</v>
      </c>
      <c r="D18" s="223"/>
      <c r="E18" s="224">
        <f t="shared" si="0"/>
        <v>0</v>
      </c>
      <c r="F18" s="52"/>
    </row>
    <row r="19" spans="1:8" s="357" customFormat="1" x14ac:dyDescent="0.2">
      <c r="A19" s="225" t="s">
        <v>425</v>
      </c>
      <c r="B19" s="116"/>
      <c r="C19" s="222"/>
      <c r="D19" s="224"/>
      <c r="E19" s="224"/>
      <c r="F19" s="52"/>
      <c r="H19" s="206"/>
    </row>
    <row r="20" spans="1:8" s="357" customFormat="1" x14ac:dyDescent="0.25">
      <c r="A20" s="226" t="s">
        <v>433</v>
      </c>
      <c r="B20" s="116">
        <v>1</v>
      </c>
      <c r="C20" s="222">
        <v>36</v>
      </c>
      <c r="D20" s="223"/>
      <c r="E20" s="224">
        <f>D20*C20</f>
        <v>0</v>
      </c>
      <c r="F20" s="52"/>
      <c r="H20" s="109"/>
    </row>
    <row r="21" spans="1:8" s="357" customFormat="1" x14ac:dyDescent="0.25">
      <c r="A21" s="226" t="s">
        <v>448</v>
      </c>
      <c r="B21" s="116">
        <v>1</v>
      </c>
      <c r="C21" s="222">
        <v>36</v>
      </c>
      <c r="D21" s="223"/>
      <c r="E21" s="224">
        <f>D21*C21</f>
        <v>0</v>
      </c>
      <c r="F21" s="52"/>
      <c r="H21" s="109"/>
    </row>
    <row r="22" spans="1:8" s="357" customFormat="1" x14ac:dyDescent="0.2">
      <c r="A22" s="225" t="s">
        <v>426</v>
      </c>
      <c r="B22" s="116"/>
      <c r="C22" s="222"/>
      <c r="D22" s="224"/>
      <c r="E22" s="224"/>
      <c r="F22" s="52"/>
      <c r="H22" s="206"/>
    </row>
    <row r="23" spans="1:8" s="357" customFormat="1" x14ac:dyDescent="0.25">
      <c r="A23" s="226" t="s">
        <v>991</v>
      </c>
      <c r="B23" s="116">
        <v>1</v>
      </c>
      <c r="C23" s="222">
        <v>36</v>
      </c>
      <c r="D23" s="223"/>
      <c r="E23" s="224">
        <f t="shared" ref="E23:E26" si="1">D23*C23</f>
        <v>0</v>
      </c>
      <c r="F23" s="52"/>
      <c r="H23" s="109"/>
    </row>
    <row r="24" spans="1:8" s="357" customFormat="1" x14ac:dyDescent="0.25">
      <c r="A24" s="226" t="s">
        <v>657</v>
      </c>
      <c r="B24" s="116">
        <v>1</v>
      </c>
      <c r="C24" s="222">
        <v>39</v>
      </c>
      <c r="D24" s="223"/>
      <c r="E24" s="224">
        <f t="shared" si="1"/>
        <v>0</v>
      </c>
      <c r="F24" s="52"/>
      <c r="H24" s="109"/>
    </row>
    <row r="25" spans="1:8" s="357" customFormat="1" x14ac:dyDescent="0.25">
      <c r="A25" s="226" t="s">
        <v>954</v>
      </c>
      <c r="B25" s="116">
        <v>1</v>
      </c>
      <c r="C25" s="222">
        <v>39</v>
      </c>
      <c r="D25" s="223"/>
      <c r="E25" s="224">
        <f t="shared" si="1"/>
        <v>0</v>
      </c>
      <c r="F25" s="52"/>
    </row>
    <row r="26" spans="1:8" s="357" customFormat="1" x14ac:dyDescent="0.25">
      <c r="A26" s="226" t="s">
        <v>945</v>
      </c>
      <c r="B26" s="116">
        <v>1</v>
      </c>
      <c r="C26" s="222">
        <v>36</v>
      </c>
      <c r="D26" s="223"/>
      <c r="E26" s="224">
        <f t="shared" si="1"/>
        <v>0</v>
      </c>
      <c r="F26" s="52"/>
    </row>
    <row r="27" spans="1:8" s="357" customFormat="1" ht="14.25" x14ac:dyDescent="0.2">
      <c r="A27" s="226"/>
      <c r="B27" s="116"/>
      <c r="C27" s="222"/>
      <c r="D27" s="224"/>
      <c r="E27" s="224"/>
      <c r="F27" s="52"/>
    </row>
    <row r="28" spans="1:8" s="266" customFormat="1" ht="18" x14ac:dyDescent="0.25">
      <c r="A28" s="458" t="s">
        <v>449</v>
      </c>
      <c r="B28" s="459"/>
      <c r="C28" s="459"/>
      <c r="D28" s="459"/>
      <c r="E28" s="459"/>
      <c r="F28" s="459"/>
    </row>
    <row r="29" spans="1:8" s="266" customFormat="1" x14ac:dyDescent="0.25">
      <c r="A29" s="468" t="s">
        <v>450</v>
      </c>
      <c r="B29" s="469"/>
      <c r="C29" s="469"/>
      <c r="D29" s="469"/>
      <c r="E29" s="469"/>
      <c r="F29" s="469"/>
    </row>
    <row r="30" spans="1:8" s="357" customFormat="1" x14ac:dyDescent="0.25">
      <c r="A30" s="109" t="s">
        <v>422</v>
      </c>
      <c r="B30" s="116">
        <v>1</v>
      </c>
      <c r="C30" s="222">
        <v>175</v>
      </c>
      <c r="D30" s="223"/>
      <c r="E30" s="224">
        <f t="shared" ref="E30:E39" si="2">D30*C30</f>
        <v>0</v>
      </c>
      <c r="F30" s="52"/>
    </row>
    <row r="31" spans="1:8" s="357" customFormat="1" x14ac:dyDescent="0.25">
      <c r="A31" s="109" t="s">
        <v>43</v>
      </c>
      <c r="B31" s="116">
        <v>1</v>
      </c>
      <c r="C31" s="222">
        <v>175</v>
      </c>
      <c r="D31" s="223"/>
      <c r="E31" s="224">
        <f t="shared" si="2"/>
        <v>0</v>
      </c>
      <c r="F31" s="52"/>
    </row>
    <row r="32" spans="1:8" s="357" customFormat="1" x14ac:dyDescent="0.25">
      <c r="A32" s="109" t="s">
        <v>953</v>
      </c>
      <c r="B32" s="116">
        <v>1</v>
      </c>
      <c r="C32" s="222">
        <v>175</v>
      </c>
      <c r="D32" s="223"/>
      <c r="E32" s="224">
        <f t="shared" si="2"/>
        <v>0</v>
      </c>
      <c r="F32" s="52"/>
    </row>
    <row r="33" spans="1:8" s="357" customFormat="1" x14ac:dyDescent="0.25">
      <c r="A33" s="109" t="s">
        <v>383</v>
      </c>
      <c r="B33" s="116">
        <v>1</v>
      </c>
      <c r="C33" s="222">
        <v>175</v>
      </c>
      <c r="D33" s="223"/>
      <c r="E33" s="224">
        <f t="shared" si="2"/>
        <v>0</v>
      </c>
      <c r="F33" s="52"/>
    </row>
    <row r="34" spans="1:8" s="357" customFormat="1" x14ac:dyDescent="0.25">
      <c r="A34" s="109" t="s">
        <v>424</v>
      </c>
      <c r="B34" s="116">
        <v>1</v>
      </c>
      <c r="C34" s="222">
        <v>175</v>
      </c>
      <c r="D34" s="223"/>
      <c r="E34" s="224">
        <f t="shared" si="2"/>
        <v>0</v>
      </c>
      <c r="F34" s="52"/>
    </row>
    <row r="35" spans="1:8" s="357" customFormat="1" x14ac:dyDescent="0.25">
      <c r="A35" s="109" t="s">
        <v>427</v>
      </c>
      <c r="B35" s="116">
        <v>1</v>
      </c>
      <c r="C35" s="222">
        <v>175</v>
      </c>
      <c r="D35" s="223"/>
      <c r="E35" s="224">
        <f>D35*C35</f>
        <v>0</v>
      </c>
      <c r="F35" s="52"/>
    </row>
    <row r="36" spans="1:8" s="357" customFormat="1" x14ac:dyDescent="0.25">
      <c r="A36" s="109" t="s">
        <v>343</v>
      </c>
      <c r="B36" s="116">
        <v>1</v>
      </c>
      <c r="C36" s="222">
        <v>190</v>
      </c>
      <c r="D36" s="223"/>
      <c r="E36" s="224">
        <f t="shared" si="2"/>
        <v>0</v>
      </c>
      <c r="F36" s="52"/>
    </row>
    <row r="37" spans="1:8" s="357" customFormat="1" x14ac:dyDescent="0.25">
      <c r="A37" s="109" t="s">
        <v>944</v>
      </c>
      <c r="B37" s="116">
        <v>1</v>
      </c>
      <c r="C37" s="222">
        <v>175</v>
      </c>
      <c r="D37" s="223"/>
      <c r="E37" s="224">
        <f t="shared" si="2"/>
        <v>0</v>
      </c>
      <c r="F37" s="52"/>
      <c r="H37" s="206"/>
    </row>
    <row r="38" spans="1:8" s="357" customFormat="1" x14ac:dyDescent="0.25">
      <c r="A38" s="109" t="s">
        <v>684</v>
      </c>
      <c r="B38" s="116">
        <v>1</v>
      </c>
      <c r="C38" s="222">
        <v>175</v>
      </c>
      <c r="D38" s="223"/>
      <c r="E38" s="224">
        <f t="shared" si="2"/>
        <v>0</v>
      </c>
      <c r="F38" s="52"/>
      <c r="H38" s="109"/>
    </row>
    <row r="39" spans="1:8" s="357" customFormat="1" x14ac:dyDescent="0.25">
      <c r="A39" s="109" t="s">
        <v>946</v>
      </c>
      <c r="B39" s="116">
        <v>1</v>
      </c>
      <c r="C39" s="222">
        <v>175</v>
      </c>
      <c r="D39" s="223"/>
      <c r="E39" s="224">
        <f t="shared" si="2"/>
        <v>0</v>
      </c>
      <c r="F39" s="52"/>
      <c r="H39" s="206"/>
    </row>
    <row r="40" spans="1:8" s="357" customFormat="1" x14ac:dyDescent="0.2">
      <c r="A40" s="225" t="s">
        <v>451</v>
      </c>
      <c r="B40" s="116"/>
      <c r="C40" s="222"/>
      <c r="D40" s="224"/>
      <c r="E40" s="224"/>
      <c r="F40" s="52"/>
    </row>
    <row r="41" spans="1:8" s="357" customFormat="1" x14ac:dyDescent="0.25">
      <c r="A41" s="226" t="s">
        <v>433</v>
      </c>
      <c r="B41" s="116">
        <v>1</v>
      </c>
      <c r="C41" s="222">
        <v>144</v>
      </c>
      <c r="D41" s="223"/>
      <c r="E41" s="224">
        <f>D41*C41</f>
        <v>0</v>
      </c>
      <c r="F41" s="52"/>
    </row>
    <row r="42" spans="1:8" s="357" customFormat="1" x14ac:dyDescent="0.25">
      <c r="A42" s="226" t="s">
        <v>448</v>
      </c>
      <c r="B42" s="116">
        <v>1</v>
      </c>
      <c r="C42" s="222">
        <v>144</v>
      </c>
      <c r="D42" s="223"/>
      <c r="E42" s="224">
        <f>D42*C42</f>
        <v>0</v>
      </c>
      <c r="F42" s="52"/>
    </row>
    <row r="43" spans="1:8" s="357" customFormat="1" x14ac:dyDescent="0.2">
      <c r="A43" s="225" t="s">
        <v>452</v>
      </c>
      <c r="B43" s="116"/>
      <c r="C43" s="222"/>
      <c r="D43" s="224"/>
      <c r="E43" s="224"/>
      <c r="F43" s="52"/>
    </row>
    <row r="44" spans="1:8" s="357" customFormat="1" x14ac:dyDescent="0.25">
      <c r="A44" s="226" t="s">
        <v>991</v>
      </c>
      <c r="B44" s="116">
        <v>1</v>
      </c>
      <c r="C44" s="222">
        <v>175</v>
      </c>
      <c r="D44" s="223"/>
      <c r="E44" s="224">
        <f t="shared" ref="E44:E47" si="3">D44*C44</f>
        <v>0</v>
      </c>
      <c r="F44" s="52"/>
    </row>
    <row r="45" spans="1:8" s="357" customFormat="1" x14ac:dyDescent="0.25">
      <c r="A45" s="226" t="s">
        <v>657</v>
      </c>
      <c r="B45" s="116">
        <v>1</v>
      </c>
      <c r="C45" s="222">
        <v>190</v>
      </c>
      <c r="D45" s="223"/>
      <c r="E45" s="224">
        <f t="shared" si="3"/>
        <v>0</v>
      </c>
      <c r="F45" s="52"/>
    </row>
    <row r="46" spans="1:8" s="357" customFormat="1" x14ac:dyDescent="0.25">
      <c r="A46" s="226" t="s">
        <v>658</v>
      </c>
      <c r="B46" s="116">
        <v>1</v>
      </c>
      <c r="C46" s="222">
        <v>190</v>
      </c>
      <c r="D46" s="223"/>
      <c r="E46" s="224">
        <f t="shared" si="3"/>
        <v>0</v>
      </c>
      <c r="F46" s="52"/>
    </row>
    <row r="47" spans="1:8" s="357" customFormat="1" ht="15.75" customHeight="1" x14ac:dyDescent="0.25">
      <c r="A47" s="226" t="s">
        <v>945</v>
      </c>
      <c r="B47" s="116">
        <v>1</v>
      </c>
      <c r="C47" s="222">
        <v>175</v>
      </c>
      <c r="D47" s="223"/>
      <c r="E47" s="224">
        <f t="shared" si="3"/>
        <v>0</v>
      </c>
      <c r="F47" s="52"/>
    </row>
    <row r="48" spans="1:8" s="357" customFormat="1" x14ac:dyDescent="0.25">
      <c r="A48" s="226"/>
      <c r="B48" s="116"/>
      <c r="C48" s="222"/>
      <c r="D48" s="227"/>
      <c r="E48" s="224"/>
      <c r="F48" s="52"/>
    </row>
    <row r="49" spans="1:7" s="266" customFormat="1" ht="20.25" x14ac:dyDescent="0.25">
      <c r="A49" s="470" t="s">
        <v>950</v>
      </c>
      <c r="B49" s="471"/>
      <c r="C49" s="471"/>
      <c r="D49" s="471"/>
      <c r="E49" s="471"/>
      <c r="F49" s="471"/>
      <c r="G49" s="205"/>
    </row>
    <row r="50" spans="1:7" s="357" customFormat="1" x14ac:dyDescent="0.2">
      <c r="A50" s="225" t="s">
        <v>951</v>
      </c>
      <c r="B50" s="116"/>
      <c r="C50" s="222"/>
      <c r="D50" s="224"/>
      <c r="E50" s="224"/>
      <c r="F50" s="52"/>
    </row>
    <row r="51" spans="1:7" s="357" customFormat="1" ht="13.5" customHeight="1" x14ac:dyDescent="0.25">
      <c r="A51" s="226" t="s">
        <v>1007</v>
      </c>
      <c r="B51" s="116">
        <v>1</v>
      </c>
      <c r="C51" s="222">
        <v>44</v>
      </c>
      <c r="D51" s="223"/>
      <c r="E51" s="224">
        <f t="shared" ref="E51" si="4">D51*C51</f>
        <v>0</v>
      </c>
      <c r="F51" s="52"/>
      <c r="G51" s="205"/>
    </row>
    <row r="52" spans="1:7" s="357" customFormat="1" x14ac:dyDescent="0.25">
      <c r="A52" s="226"/>
      <c r="B52" s="116"/>
      <c r="C52" s="222"/>
      <c r="D52" s="224"/>
      <c r="E52" s="224"/>
      <c r="F52" s="52"/>
      <c r="G52" s="205"/>
    </row>
    <row r="53" spans="1:7" s="357" customFormat="1" x14ac:dyDescent="0.25">
      <c r="A53" s="226"/>
      <c r="B53" s="116"/>
      <c r="C53" s="222"/>
      <c r="D53" s="227"/>
      <c r="E53" s="224"/>
      <c r="F53" s="52"/>
    </row>
    <row r="54" spans="1:7" s="266" customFormat="1" ht="18" x14ac:dyDescent="0.25">
      <c r="A54" s="458" t="s">
        <v>458</v>
      </c>
      <c r="B54" s="459"/>
      <c r="C54" s="459"/>
      <c r="D54" s="459"/>
      <c r="E54" s="459"/>
      <c r="F54" s="459"/>
    </row>
    <row r="55" spans="1:7" s="357" customFormat="1" x14ac:dyDescent="0.25">
      <c r="A55" s="226" t="s">
        <v>502</v>
      </c>
      <c r="B55" s="116" t="s">
        <v>144</v>
      </c>
      <c r="C55" s="222">
        <v>75</v>
      </c>
      <c r="D55" s="223"/>
      <c r="E55" s="224">
        <f>D55*C55</f>
        <v>0</v>
      </c>
      <c r="F55" s="52"/>
    </row>
    <row r="56" spans="1:7" s="357" customFormat="1" x14ac:dyDescent="0.25">
      <c r="A56" s="226"/>
      <c r="B56" s="116"/>
      <c r="C56" s="222"/>
      <c r="D56" s="227"/>
      <c r="E56" s="224"/>
      <c r="F56" s="52"/>
    </row>
    <row r="57" spans="1:7" s="266" customFormat="1" ht="38.25" customHeight="1" x14ac:dyDescent="0.25">
      <c r="A57" s="458" t="s">
        <v>474</v>
      </c>
      <c r="B57" s="459"/>
      <c r="C57" s="459"/>
      <c r="D57" s="459"/>
      <c r="E57" s="459"/>
      <c r="F57" s="459"/>
    </row>
    <row r="58" spans="1:7" s="357" customFormat="1" x14ac:dyDescent="0.25">
      <c r="A58" s="226" t="s">
        <v>947</v>
      </c>
      <c r="B58" s="116" t="s">
        <v>144</v>
      </c>
      <c r="C58" s="222">
        <v>120</v>
      </c>
      <c r="D58" s="223"/>
      <c r="E58" s="224">
        <f>D58*C58</f>
        <v>0</v>
      </c>
      <c r="F58" s="52"/>
    </row>
    <row r="59" spans="1:7" s="357" customFormat="1" x14ac:dyDescent="0.25">
      <c r="A59" s="226" t="s">
        <v>453</v>
      </c>
      <c r="B59" s="116" t="s">
        <v>144</v>
      </c>
      <c r="C59" s="222">
        <v>120</v>
      </c>
      <c r="D59" s="223"/>
      <c r="E59" s="224">
        <f>D59*C59</f>
        <v>0</v>
      </c>
      <c r="F59" s="52"/>
    </row>
    <row r="60" spans="1:7" s="357" customFormat="1" x14ac:dyDescent="0.25">
      <c r="A60" s="226" t="s">
        <v>475</v>
      </c>
      <c r="B60" s="116" t="s">
        <v>476</v>
      </c>
      <c r="C60" s="222">
        <v>35</v>
      </c>
      <c r="D60" s="223"/>
      <c r="E60" s="224">
        <f>D60*C60</f>
        <v>0</v>
      </c>
      <c r="F60" s="52"/>
    </row>
    <row r="61" spans="1:7" s="357" customFormat="1" x14ac:dyDescent="0.25">
      <c r="A61" s="226"/>
      <c r="B61" s="116"/>
      <c r="C61" s="222"/>
      <c r="D61" s="227"/>
      <c r="E61" s="224"/>
      <c r="F61" s="52"/>
    </row>
    <row r="62" spans="1:7" s="266" customFormat="1" ht="18" x14ac:dyDescent="0.25">
      <c r="A62" s="458" t="s">
        <v>466</v>
      </c>
      <c r="B62" s="459"/>
      <c r="C62" s="459"/>
      <c r="D62" s="459"/>
      <c r="E62" s="459"/>
      <c r="F62" s="459"/>
    </row>
    <row r="63" spans="1:7" s="357" customFormat="1" x14ac:dyDescent="0.25">
      <c r="A63" s="226" t="s">
        <v>468</v>
      </c>
      <c r="B63" s="116" t="s">
        <v>144</v>
      </c>
      <c r="C63" s="222">
        <v>70</v>
      </c>
      <c r="D63" s="223"/>
      <c r="E63" s="224">
        <f>D63*C63</f>
        <v>0</v>
      </c>
      <c r="F63" s="52"/>
    </row>
    <row r="64" spans="1:7" s="357" customFormat="1" x14ac:dyDescent="0.25">
      <c r="A64" s="226"/>
      <c r="B64" s="116"/>
      <c r="C64" s="222"/>
      <c r="D64" s="227"/>
      <c r="E64" s="224"/>
      <c r="F64" s="52"/>
    </row>
    <row r="65" spans="1:6" s="357" customFormat="1" x14ac:dyDescent="0.25">
      <c r="A65" s="228"/>
      <c r="B65" s="116"/>
      <c r="C65" s="222"/>
      <c r="D65" s="227"/>
      <c r="E65" s="224"/>
      <c r="F65" s="52"/>
    </row>
    <row r="66" spans="1:6" s="232" customFormat="1" ht="18.75" x14ac:dyDescent="0.3">
      <c r="A66" s="229" t="s">
        <v>454</v>
      </c>
      <c r="B66" s="230"/>
      <c r="C66" s="230"/>
      <c r="D66" s="230">
        <f>SUM(D9:D65)</f>
        <v>0</v>
      </c>
      <c r="E66" s="231">
        <f>SUM(E9:E65)</f>
        <v>0</v>
      </c>
      <c r="F66" s="230"/>
    </row>
    <row r="68" spans="1:6" ht="15" customHeight="1" x14ac:dyDescent="0.25"/>
    <row r="69" spans="1:6" ht="18" customHeight="1" x14ac:dyDescent="0.25"/>
  </sheetData>
  <protectedRanges>
    <protectedRange password="EBBD" sqref="D2:D3 D45:D49 D51 D53:D65 D44 D28:D34 D23:D26 D5:D13 D20:D21 D41:D42 D14:D18 D35:D39" name="range_1_1"/>
  </protectedRanges>
  <mergeCells count="12">
    <mergeCell ref="A54:F54"/>
    <mergeCell ref="A57:F57"/>
    <mergeCell ref="A5:F5"/>
    <mergeCell ref="A1:F1"/>
    <mergeCell ref="A2:F2"/>
    <mergeCell ref="A3:A4"/>
    <mergeCell ref="A7:E7"/>
    <mergeCell ref="A8:E8"/>
    <mergeCell ref="A28:F28"/>
    <mergeCell ref="A29:F29"/>
    <mergeCell ref="A49:F49"/>
    <mergeCell ref="A62:F62"/>
  </mergeCells>
  <conditionalFormatting sqref="C42:C43">
    <cfRule type="notContainsBlanks" dxfId="418" priority="49">
      <formula>LEN(TRIM(C42))&gt;0</formula>
    </cfRule>
  </conditionalFormatting>
  <conditionalFormatting sqref="C31 C33">
    <cfRule type="notContainsBlanks" dxfId="417" priority="48">
      <formula>LEN(TRIM(C31))&gt;0</formula>
    </cfRule>
  </conditionalFormatting>
  <conditionalFormatting sqref="C30">
    <cfRule type="notContainsBlanks" dxfId="416" priority="47">
      <formula>LEN(TRIM(C30))&gt;0</formula>
    </cfRule>
  </conditionalFormatting>
  <conditionalFormatting sqref="C34">
    <cfRule type="notContainsBlanks" dxfId="415" priority="45">
      <formula>LEN(TRIM(C34))&gt;0</formula>
    </cfRule>
  </conditionalFormatting>
  <conditionalFormatting sqref="C11:C12">
    <cfRule type="notContainsBlanks" dxfId="414" priority="41">
      <formula>LEN(TRIM(C11))&gt;0</formula>
    </cfRule>
  </conditionalFormatting>
  <conditionalFormatting sqref="C9">
    <cfRule type="notContainsBlanks" dxfId="413" priority="40">
      <formula>LEN(TRIM(C9))&gt;0</formula>
    </cfRule>
  </conditionalFormatting>
  <conditionalFormatting sqref="C63:C64">
    <cfRule type="notContainsBlanks" dxfId="412" priority="19">
      <formula>LEN(TRIM(C63))&gt;0</formula>
    </cfRule>
  </conditionalFormatting>
  <conditionalFormatting sqref="C60">
    <cfRule type="notContainsBlanks" dxfId="411" priority="18">
      <formula>LEN(TRIM(C60))&gt;0</formula>
    </cfRule>
  </conditionalFormatting>
  <conditionalFormatting sqref="C17">
    <cfRule type="notContainsBlanks" dxfId="410" priority="16">
      <formula>LEN(TRIM(C17))&gt;0</formula>
    </cfRule>
  </conditionalFormatting>
  <conditionalFormatting sqref="C14">
    <cfRule type="notContainsBlanks" dxfId="409" priority="15">
      <formula>LEN(TRIM(C14))&gt;0</formula>
    </cfRule>
  </conditionalFormatting>
  <conditionalFormatting sqref="C16">
    <cfRule type="notContainsBlanks" dxfId="408" priority="14">
      <formula>LEN(TRIM(C16))&gt;0</formula>
    </cfRule>
  </conditionalFormatting>
  <conditionalFormatting sqref="C25">
    <cfRule type="notContainsBlanks" dxfId="407" priority="13">
      <formula>LEN(TRIM(C25))&gt;0</formula>
    </cfRule>
  </conditionalFormatting>
  <conditionalFormatting sqref="C58">
    <cfRule type="notContainsBlanks" dxfId="406" priority="12">
      <formula>LEN(TRIM(C58))&gt;0</formula>
    </cfRule>
  </conditionalFormatting>
  <conditionalFormatting sqref="C53">
    <cfRule type="notContainsBlanks" dxfId="405" priority="11">
      <formula>LEN(TRIM(C53))&gt;0</formula>
    </cfRule>
  </conditionalFormatting>
  <conditionalFormatting sqref="C52">
    <cfRule type="notContainsBlanks" dxfId="404" priority="9">
      <formula>LEN(TRIM(C52))&gt;0</formula>
    </cfRule>
  </conditionalFormatting>
  <conditionalFormatting sqref="C50">
    <cfRule type="notContainsBlanks" dxfId="403" priority="8">
      <formula>LEN(TRIM(C50))&gt;0</formula>
    </cfRule>
  </conditionalFormatting>
  <conditionalFormatting sqref="C51">
    <cfRule type="notContainsBlanks" dxfId="402" priority="7">
      <formula>LEN(TRIM(C51))&gt;0</formula>
    </cfRule>
  </conditionalFormatting>
  <conditionalFormatting sqref="C13">
    <cfRule type="notContainsBlanks" dxfId="401" priority="5">
      <formula>LEN(TRIM(C13))&gt;0</formula>
    </cfRule>
  </conditionalFormatting>
  <conditionalFormatting sqref="C10">
    <cfRule type="notContainsBlanks" dxfId="400" priority="4">
      <formula>LEN(TRIM(C10))&gt;0</formula>
    </cfRule>
  </conditionalFormatting>
  <conditionalFormatting sqref="C32">
    <cfRule type="notContainsBlanks" dxfId="399" priority="3">
      <formula>LEN(TRIM(C32))&gt;0</formula>
    </cfRule>
  </conditionalFormatting>
  <conditionalFormatting sqref="C65 C48">
    <cfRule type="notContainsBlanks" dxfId="398" priority="51">
      <formula>LEN(TRIM(C48))&gt;0</formula>
    </cfRule>
  </conditionalFormatting>
  <conditionalFormatting sqref="C45 C47">
    <cfRule type="notContainsBlanks" dxfId="397" priority="50">
      <formula>LEN(TRIM(C45))&gt;0</formula>
    </cfRule>
  </conditionalFormatting>
  <conditionalFormatting sqref="C19">
    <cfRule type="notContainsBlanks" dxfId="396" priority="39">
      <formula>LEN(TRIM(C19))&gt;0</formula>
    </cfRule>
  </conditionalFormatting>
  <conditionalFormatting sqref="C36:C39">
    <cfRule type="notContainsBlanks" dxfId="395" priority="36">
      <formula>LEN(TRIM(C36))&gt;0</formula>
    </cfRule>
  </conditionalFormatting>
  <conditionalFormatting sqref="C18">
    <cfRule type="notContainsBlanks" dxfId="394" priority="35">
      <formula>LEN(TRIM(C18))&gt;0</formula>
    </cfRule>
  </conditionalFormatting>
  <conditionalFormatting sqref="C40">
    <cfRule type="notContainsBlanks" dxfId="393" priority="46">
      <formula>LEN(TRIM(C40))&gt;0</formula>
    </cfRule>
  </conditionalFormatting>
  <conditionalFormatting sqref="C41">
    <cfRule type="notContainsBlanks" dxfId="392" priority="44">
      <formula>LEN(TRIM(C41))&gt;0</formula>
    </cfRule>
  </conditionalFormatting>
  <conditionalFormatting sqref="C27 C23:C24">
    <cfRule type="notContainsBlanks" dxfId="391" priority="43">
      <formula>LEN(TRIM(C23))&gt;0</formula>
    </cfRule>
  </conditionalFormatting>
  <conditionalFormatting sqref="C21:C22">
    <cfRule type="notContainsBlanks" dxfId="390" priority="42">
      <formula>LEN(TRIM(C21))&gt;0</formula>
    </cfRule>
  </conditionalFormatting>
  <conditionalFormatting sqref="C20">
    <cfRule type="notContainsBlanks" dxfId="389" priority="37">
      <formula>LEN(TRIM(C20))&gt;0</formula>
    </cfRule>
  </conditionalFormatting>
  <conditionalFormatting sqref="C35">
    <cfRule type="notContainsBlanks" dxfId="388" priority="34">
      <formula>LEN(TRIM(C35))&gt;0</formula>
    </cfRule>
  </conditionalFormatting>
  <conditionalFormatting sqref="C15">
    <cfRule type="notContainsBlanks" dxfId="387" priority="32">
      <formula>LEN(TRIM(C15))&gt;0</formula>
    </cfRule>
  </conditionalFormatting>
  <conditionalFormatting sqref="C59 C61">
    <cfRule type="notContainsBlanks" dxfId="386" priority="27">
      <formula>LEN(TRIM(C59))&gt;0</formula>
    </cfRule>
  </conditionalFormatting>
  <conditionalFormatting sqref="C46">
    <cfRule type="notContainsBlanks" dxfId="385" priority="25">
      <formula>LEN(TRIM(C46))&gt;0</formula>
    </cfRule>
  </conditionalFormatting>
  <conditionalFormatting sqref="C44">
    <cfRule type="notContainsBlanks" dxfId="384" priority="24">
      <formula>LEN(TRIM(C44))&gt;0</formula>
    </cfRule>
  </conditionalFormatting>
  <conditionalFormatting sqref="C26">
    <cfRule type="notContainsBlanks" dxfId="383" priority="21">
      <formula>LEN(TRIM(C26))&gt;0</formula>
    </cfRule>
  </conditionalFormatting>
  <conditionalFormatting sqref="C55:C56">
    <cfRule type="notContainsBlanks" dxfId="382" priority="20">
      <formula>LEN(TRIM(C55))&gt;0</formula>
    </cfRule>
  </conditionalFormatting>
  <pageMargins left="0.7" right="0.7" top="0.75" bottom="0.75" header="0.3" footer="0.3"/>
  <pageSetup paperSize="9" orientation="portrait" horizontalDpi="4294967293"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68"/>
  <sheetViews>
    <sheetView workbookViewId="0">
      <selection sqref="A1:H1"/>
    </sheetView>
  </sheetViews>
  <sheetFormatPr defaultRowHeight="15.75" x14ac:dyDescent="0.25"/>
  <cols>
    <col min="1" max="1" width="80.140625" style="30" customWidth="1"/>
    <col min="2" max="2" width="9.140625" style="115"/>
    <col min="3" max="3" width="16.28515625" style="30" customWidth="1"/>
    <col min="4" max="4" width="8.5703125" style="30" customWidth="1"/>
    <col min="5" max="5" width="12.42578125" style="30" customWidth="1"/>
    <col min="6" max="6" width="12.140625" style="65" customWidth="1"/>
    <col min="7" max="7" width="16" style="30" customWidth="1"/>
    <col min="8" max="8" width="5.5703125" style="30" customWidth="1"/>
    <col min="9" max="9" width="6.140625" style="30" customWidth="1"/>
    <col min="10" max="16384" width="9.140625" style="30"/>
  </cols>
  <sheetData>
    <row r="1" spans="1:9" ht="48.75" customHeight="1" x14ac:dyDescent="0.2">
      <c r="A1" s="452" t="s">
        <v>562</v>
      </c>
      <c r="B1" s="452"/>
      <c r="C1" s="452"/>
      <c r="D1" s="452"/>
      <c r="E1" s="452"/>
      <c r="F1" s="452"/>
      <c r="G1" s="452"/>
      <c r="H1" s="452"/>
    </row>
    <row r="2" spans="1:9" ht="28.5" customHeight="1" x14ac:dyDescent="0.25">
      <c r="A2" s="86"/>
      <c r="C2" s="61"/>
      <c r="I2" s="3"/>
    </row>
    <row r="3" spans="1:9" ht="9.75" customHeight="1" x14ac:dyDescent="0.2">
      <c r="A3" s="90"/>
      <c r="B3" s="90"/>
      <c r="C3" s="91"/>
      <c r="D3" s="90"/>
      <c r="E3" s="90"/>
      <c r="F3" s="92"/>
      <c r="G3" s="90"/>
      <c r="H3" s="90"/>
      <c r="I3" s="33"/>
    </row>
    <row r="4" spans="1:9" s="31" customFormat="1" ht="42.75" customHeight="1" x14ac:dyDescent="0.2">
      <c r="A4" s="37"/>
      <c r="B4" s="37"/>
      <c r="C4" s="38" t="s">
        <v>31</v>
      </c>
      <c r="D4" s="37" t="s">
        <v>32</v>
      </c>
      <c r="E4" s="37" t="s">
        <v>33</v>
      </c>
      <c r="F4" s="39" t="s">
        <v>34</v>
      </c>
      <c r="G4" s="37" t="s">
        <v>35</v>
      </c>
      <c r="H4" s="37"/>
      <c r="I4" s="40"/>
    </row>
    <row r="5" spans="1:9" s="31" customFormat="1" ht="8.25" customHeight="1" x14ac:dyDescent="0.25">
      <c r="A5" s="37"/>
      <c r="B5" s="37"/>
      <c r="C5" s="38"/>
      <c r="D5" s="37"/>
      <c r="E5" s="37"/>
      <c r="F5" s="44"/>
      <c r="G5" s="37"/>
      <c r="H5" s="37"/>
      <c r="I5" s="33"/>
    </row>
    <row r="6" spans="1:9" s="193" customFormat="1" ht="14.25" x14ac:dyDescent="0.2">
      <c r="A6" s="194"/>
      <c r="B6" s="95"/>
      <c r="C6" s="47"/>
      <c r="D6" s="45"/>
      <c r="E6" s="43"/>
      <c r="F6" s="195"/>
      <c r="G6" s="43"/>
      <c r="H6" s="43"/>
    </row>
    <row r="7" spans="1:9" s="216" customFormat="1" x14ac:dyDescent="0.25">
      <c r="A7" s="126"/>
      <c r="B7" s="29"/>
      <c r="C7" s="47"/>
      <c r="D7" s="45"/>
      <c r="E7" s="43"/>
      <c r="F7" s="114"/>
      <c r="G7" s="43"/>
      <c r="H7" s="43"/>
    </row>
    <row r="8" spans="1:9" s="31" customFormat="1" ht="18" x14ac:dyDescent="0.25">
      <c r="A8" s="59" t="s">
        <v>267</v>
      </c>
      <c r="B8" s="95"/>
      <c r="C8" s="47"/>
      <c r="D8" s="45"/>
      <c r="E8" s="43"/>
      <c r="F8" s="114"/>
      <c r="G8" s="43"/>
      <c r="H8" s="43"/>
    </row>
    <row r="9" spans="1:9" s="31" customFormat="1" ht="8.25" customHeight="1" x14ac:dyDescent="0.25">
      <c r="A9" s="59"/>
      <c r="B9" s="95"/>
      <c r="C9" s="47"/>
      <c r="D9" s="45"/>
      <c r="E9" s="43"/>
      <c r="F9" s="114"/>
      <c r="G9" s="43"/>
      <c r="H9" s="43"/>
    </row>
    <row r="10" spans="1:9" s="293" customFormat="1" ht="15.75" customHeight="1" x14ac:dyDescent="0.2">
      <c r="A10" s="45" t="s">
        <v>992</v>
      </c>
      <c r="B10" s="96" t="s">
        <v>87</v>
      </c>
      <c r="C10" s="47">
        <v>40</v>
      </c>
      <c r="D10" s="45">
        <v>1</v>
      </c>
      <c r="E10" s="43">
        <f>D10*C10</f>
        <v>40</v>
      </c>
      <c r="F10" s="190"/>
      <c r="G10" s="43">
        <f>F10*E10</f>
        <v>0</v>
      </c>
      <c r="H10" s="45"/>
      <c r="I10" s="33"/>
    </row>
    <row r="11" spans="1:9" s="31" customFormat="1" ht="15" x14ac:dyDescent="0.25">
      <c r="A11" s="429" t="s">
        <v>1009</v>
      </c>
      <c r="B11" s="95" t="s">
        <v>44</v>
      </c>
      <c r="C11" s="47">
        <v>54</v>
      </c>
      <c r="D11" s="45">
        <v>1</v>
      </c>
      <c r="E11" s="43">
        <f t="shared" ref="E11:E35" si="0">D11*C11</f>
        <v>54</v>
      </c>
      <c r="F11" s="48"/>
      <c r="G11" s="43">
        <f t="shared" ref="G11:G20" si="1">F11*E11</f>
        <v>0</v>
      </c>
      <c r="H11" s="43"/>
    </row>
    <row r="12" spans="1:9" s="31" customFormat="1" ht="15" x14ac:dyDescent="0.25">
      <c r="A12" s="429"/>
      <c r="B12" s="95" t="s">
        <v>49</v>
      </c>
      <c r="C12" s="47">
        <v>110</v>
      </c>
      <c r="D12" s="45">
        <v>1</v>
      </c>
      <c r="E12" s="43">
        <f t="shared" si="0"/>
        <v>110</v>
      </c>
      <c r="F12" s="48"/>
      <c r="G12" s="43">
        <f t="shared" si="1"/>
        <v>0</v>
      </c>
      <c r="H12" s="43"/>
    </row>
    <row r="13" spans="1:9" s="31" customFormat="1" ht="15" x14ac:dyDescent="0.25">
      <c r="A13" s="429" t="s">
        <v>268</v>
      </c>
      <c r="B13" s="95" t="s">
        <v>44</v>
      </c>
      <c r="C13" s="47">
        <v>70</v>
      </c>
      <c r="D13" s="45">
        <v>1</v>
      </c>
      <c r="E13" s="43">
        <f t="shared" si="0"/>
        <v>70</v>
      </c>
      <c r="F13" s="48"/>
      <c r="G13" s="43">
        <f t="shared" si="1"/>
        <v>0</v>
      </c>
      <c r="H13" s="43"/>
    </row>
    <row r="14" spans="1:9" s="31" customFormat="1" ht="15" x14ac:dyDescent="0.25">
      <c r="A14" s="429"/>
      <c r="B14" s="95" t="s">
        <v>49</v>
      </c>
      <c r="C14" s="47">
        <v>140</v>
      </c>
      <c r="D14" s="45">
        <v>1</v>
      </c>
      <c r="E14" s="43">
        <f t="shared" si="0"/>
        <v>140</v>
      </c>
      <c r="F14" s="48"/>
      <c r="G14" s="43">
        <f t="shared" si="1"/>
        <v>0</v>
      </c>
      <c r="H14" s="43"/>
    </row>
    <row r="15" spans="1:9" s="31" customFormat="1" ht="15" x14ac:dyDescent="0.25">
      <c r="A15" s="429" t="s">
        <v>269</v>
      </c>
      <c r="B15" s="95" t="s">
        <v>44</v>
      </c>
      <c r="C15" s="47">
        <v>54</v>
      </c>
      <c r="D15" s="45">
        <v>1</v>
      </c>
      <c r="E15" s="43">
        <f t="shared" si="0"/>
        <v>54</v>
      </c>
      <c r="F15" s="48"/>
      <c r="G15" s="43">
        <f t="shared" si="1"/>
        <v>0</v>
      </c>
      <c r="H15" s="43"/>
    </row>
    <row r="16" spans="1:9" s="31" customFormat="1" ht="15" x14ac:dyDescent="0.25">
      <c r="A16" s="429"/>
      <c r="B16" s="95" t="s">
        <v>49</v>
      </c>
      <c r="C16" s="47">
        <v>108</v>
      </c>
      <c r="D16" s="45">
        <v>1</v>
      </c>
      <c r="E16" s="43">
        <f t="shared" si="0"/>
        <v>108</v>
      </c>
      <c r="F16" s="48"/>
      <c r="G16" s="43">
        <f t="shared" si="1"/>
        <v>0</v>
      </c>
      <c r="H16" s="43"/>
    </row>
    <row r="17" spans="1:8" s="31" customFormat="1" ht="15" x14ac:dyDescent="0.25">
      <c r="A17" s="429" t="s">
        <v>1034</v>
      </c>
      <c r="B17" s="95" t="s">
        <v>44</v>
      </c>
      <c r="C17" s="47">
        <v>65</v>
      </c>
      <c r="D17" s="45">
        <v>1</v>
      </c>
      <c r="E17" s="43">
        <f t="shared" si="0"/>
        <v>65</v>
      </c>
      <c r="F17" s="48"/>
      <c r="G17" s="43">
        <f t="shared" si="1"/>
        <v>0</v>
      </c>
      <c r="H17" s="43"/>
    </row>
    <row r="18" spans="1:8" s="31" customFormat="1" ht="15" x14ac:dyDescent="0.25">
      <c r="A18" s="429"/>
      <c r="B18" s="95" t="s">
        <v>49</v>
      </c>
      <c r="C18" s="47">
        <v>123</v>
      </c>
      <c r="D18" s="45">
        <v>1</v>
      </c>
      <c r="E18" s="43">
        <f t="shared" si="0"/>
        <v>123</v>
      </c>
      <c r="F18" s="48"/>
      <c r="G18" s="43">
        <f t="shared" si="1"/>
        <v>0</v>
      </c>
      <c r="H18" s="43"/>
    </row>
    <row r="19" spans="1:8" s="387" customFormat="1" ht="15" x14ac:dyDescent="0.25">
      <c r="A19" s="429" t="s">
        <v>270</v>
      </c>
      <c r="B19" s="388" t="s">
        <v>44</v>
      </c>
      <c r="C19" s="47">
        <v>62</v>
      </c>
      <c r="D19" s="45">
        <v>1</v>
      </c>
      <c r="E19" s="43">
        <f t="shared" ref="E19:E20" si="2">D19*C19</f>
        <v>62</v>
      </c>
      <c r="F19" s="48"/>
      <c r="G19" s="43">
        <f t="shared" si="1"/>
        <v>0</v>
      </c>
      <c r="H19" s="43"/>
    </row>
    <row r="20" spans="1:8" s="387" customFormat="1" ht="15" x14ac:dyDescent="0.25">
      <c r="A20" s="429"/>
      <c r="B20" s="388" t="s">
        <v>49</v>
      </c>
      <c r="C20" s="47">
        <v>123</v>
      </c>
      <c r="D20" s="45">
        <v>1</v>
      </c>
      <c r="E20" s="43">
        <f t="shared" si="2"/>
        <v>123</v>
      </c>
      <c r="F20" s="48"/>
      <c r="G20" s="43">
        <f t="shared" si="1"/>
        <v>0</v>
      </c>
      <c r="H20" s="43"/>
    </row>
    <row r="21" spans="1:8" s="31" customFormat="1" ht="15" x14ac:dyDescent="0.25">
      <c r="A21" s="429" t="s">
        <v>1037</v>
      </c>
      <c r="B21" s="95" t="s">
        <v>44</v>
      </c>
      <c r="C21" s="47">
        <v>54</v>
      </c>
      <c r="D21" s="45">
        <v>1</v>
      </c>
      <c r="E21" s="43">
        <f t="shared" si="0"/>
        <v>54</v>
      </c>
      <c r="F21" s="48"/>
      <c r="G21" s="43">
        <f t="shared" ref="G21:G39" si="3">F21*E21</f>
        <v>0</v>
      </c>
      <c r="H21" s="43"/>
    </row>
    <row r="22" spans="1:8" s="31" customFormat="1" ht="15" x14ac:dyDescent="0.25">
      <c r="A22" s="429"/>
      <c r="B22" s="95" t="s">
        <v>49</v>
      </c>
      <c r="C22" s="47">
        <v>108</v>
      </c>
      <c r="D22" s="45">
        <v>1</v>
      </c>
      <c r="E22" s="43">
        <f t="shared" si="0"/>
        <v>108</v>
      </c>
      <c r="F22" s="48"/>
      <c r="G22" s="43">
        <f t="shared" si="3"/>
        <v>0</v>
      </c>
      <c r="H22" s="43"/>
    </row>
    <row r="23" spans="1:8" s="185" customFormat="1" ht="15" x14ac:dyDescent="0.25">
      <c r="A23" s="429" t="s">
        <v>1035</v>
      </c>
      <c r="B23" s="95" t="s">
        <v>44</v>
      </c>
      <c r="C23" s="47">
        <v>66</v>
      </c>
      <c r="D23" s="45">
        <v>1</v>
      </c>
      <c r="E23" s="43">
        <f t="shared" si="0"/>
        <v>66</v>
      </c>
      <c r="F23" s="48"/>
      <c r="G23" s="43">
        <f t="shared" si="3"/>
        <v>0</v>
      </c>
      <c r="H23" s="43"/>
    </row>
    <row r="24" spans="1:8" s="185" customFormat="1" ht="15" x14ac:dyDescent="0.25">
      <c r="A24" s="429"/>
      <c r="B24" s="95" t="s">
        <v>49</v>
      </c>
      <c r="C24" s="47">
        <v>131</v>
      </c>
      <c r="D24" s="45">
        <v>1</v>
      </c>
      <c r="E24" s="43">
        <f t="shared" si="0"/>
        <v>131</v>
      </c>
      <c r="F24" s="48"/>
      <c r="G24" s="43">
        <f t="shared" si="3"/>
        <v>0</v>
      </c>
      <c r="H24" s="43"/>
    </row>
    <row r="25" spans="1:8" s="238" customFormat="1" ht="15" x14ac:dyDescent="0.25">
      <c r="A25" s="325" t="s">
        <v>1036</v>
      </c>
      <c r="B25" s="95" t="s">
        <v>49</v>
      </c>
      <c r="C25" s="47">
        <v>121</v>
      </c>
      <c r="D25" s="45">
        <v>1</v>
      </c>
      <c r="E25" s="43">
        <f t="shared" ref="E25:E32" si="4">D25*C25</f>
        <v>121</v>
      </c>
      <c r="F25" s="48"/>
      <c r="G25" s="43">
        <f t="shared" ref="G25:G32" si="5">F25*E25</f>
        <v>0</v>
      </c>
      <c r="H25" s="43"/>
    </row>
    <row r="26" spans="1:8" s="238" customFormat="1" ht="15" x14ac:dyDescent="0.25">
      <c r="A26" s="429" t="s">
        <v>480</v>
      </c>
      <c r="B26" s="95" t="s">
        <v>44</v>
      </c>
      <c r="C26" s="47">
        <v>88</v>
      </c>
      <c r="D26" s="45">
        <v>1</v>
      </c>
      <c r="E26" s="43">
        <f t="shared" si="4"/>
        <v>88</v>
      </c>
      <c r="F26" s="48"/>
      <c r="G26" s="43">
        <f t="shared" si="5"/>
        <v>0</v>
      </c>
      <c r="H26" s="43"/>
    </row>
    <row r="27" spans="1:8" s="238" customFormat="1" ht="15" x14ac:dyDescent="0.25">
      <c r="A27" s="429"/>
      <c r="B27" s="95" t="s">
        <v>49</v>
      </c>
      <c r="C27" s="47">
        <v>177</v>
      </c>
      <c r="D27" s="45">
        <v>1</v>
      </c>
      <c r="E27" s="43">
        <f t="shared" si="4"/>
        <v>177</v>
      </c>
      <c r="F27" s="48"/>
      <c r="G27" s="43">
        <f t="shared" si="5"/>
        <v>0</v>
      </c>
      <c r="H27" s="43"/>
    </row>
    <row r="28" spans="1:8" s="238" customFormat="1" ht="15" x14ac:dyDescent="0.25">
      <c r="A28" s="429" t="s">
        <v>481</v>
      </c>
      <c r="B28" s="95" t="s">
        <v>44</v>
      </c>
      <c r="C28" s="47">
        <v>77</v>
      </c>
      <c r="D28" s="45">
        <v>1</v>
      </c>
      <c r="E28" s="43">
        <f t="shared" si="4"/>
        <v>77</v>
      </c>
      <c r="F28" s="48"/>
      <c r="G28" s="43">
        <f t="shared" si="5"/>
        <v>0</v>
      </c>
      <c r="H28" s="43"/>
    </row>
    <row r="29" spans="1:8" s="238" customFormat="1" ht="15" x14ac:dyDescent="0.25">
      <c r="A29" s="429"/>
      <c r="B29" s="95" t="s">
        <v>49</v>
      </c>
      <c r="C29" s="47">
        <v>154</v>
      </c>
      <c r="D29" s="45">
        <v>1</v>
      </c>
      <c r="E29" s="43">
        <f t="shared" si="4"/>
        <v>154</v>
      </c>
      <c r="F29" s="48"/>
      <c r="G29" s="43">
        <f t="shared" si="5"/>
        <v>0</v>
      </c>
      <c r="H29" s="43"/>
    </row>
    <row r="30" spans="1:8" s="238" customFormat="1" ht="15" x14ac:dyDescent="0.25">
      <c r="A30" s="325" t="s">
        <v>993</v>
      </c>
      <c r="B30" s="95" t="s">
        <v>49</v>
      </c>
      <c r="C30" s="47">
        <v>92</v>
      </c>
      <c r="D30" s="45">
        <v>1</v>
      </c>
      <c r="E30" s="43">
        <f t="shared" si="4"/>
        <v>92</v>
      </c>
      <c r="F30" s="48"/>
      <c r="G30" s="43">
        <f t="shared" si="5"/>
        <v>0</v>
      </c>
      <c r="H30" s="43"/>
    </row>
    <row r="31" spans="1:8" s="376" customFormat="1" ht="15" x14ac:dyDescent="0.25">
      <c r="A31" s="429" t="s">
        <v>482</v>
      </c>
      <c r="B31" s="377" t="s">
        <v>44</v>
      </c>
      <c r="C31" s="47">
        <v>69</v>
      </c>
      <c r="D31" s="45">
        <v>1</v>
      </c>
      <c r="E31" s="43">
        <f t="shared" si="4"/>
        <v>69</v>
      </c>
      <c r="F31" s="48"/>
      <c r="G31" s="43">
        <f t="shared" si="5"/>
        <v>0</v>
      </c>
      <c r="H31" s="43"/>
    </row>
    <row r="32" spans="1:8" s="376" customFormat="1" ht="15" x14ac:dyDescent="0.25">
      <c r="A32" s="429"/>
      <c r="B32" s="377" t="s">
        <v>49</v>
      </c>
      <c r="C32" s="47">
        <v>138</v>
      </c>
      <c r="D32" s="45">
        <v>1</v>
      </c>
      <c r="E32" s="43">
        <f t="shared" si="4"/>
        <v>138</v>
      </c>
      <c r="F32" s="48"/>
      <c r="G32" s="43">
        <f t="shared" si="5"/>
        <v>0</v>
      </c>
      <c r="H32" s="43"/>
    </row>
    <row r="33" spans="1:8" s="376" customFormat="1" ht="15" x14ac:dyDescent="0.25">
      <c r="A33" s="429" t="s">
        <v>483</v>
      </c>
      <c r="B33" s="377" t="s">
        <v>44</v>
      </c>
      <c r="C33" s="47">
        <v>77</v>
      </c>
      <c r="D33" s="45">
        <v>1</v>
      </c>
      <c r="E33" s="43">
        <f t="shared" si="0"/>
        <v>77</v>
      </c>
      <c r="F33" s="48"/>
      <c r="G33" s="43">
        <f t="shared" si="3"/>
        <v>0</v>
      </c>
      <c r="H33" s="43"/>
    </row>
    <row r="34" spans="1:8" s="376" customFormat="1" ht="15" x14ac:dyDescent="0.25">
      <c r="A34" s="429"/>
      <c r="B34" s="377" t="s">
        <v>49</v>
      </c>
      <c r="C34" s="47">
        <v>154</v>
      </c>
      <c r="D34" s="45">
        <v>1</v>
      </c>
      <c r="E34" s="43">
        <f t="shared" si="0"/>
        <v>154</v>
      </c>
      <c r="F34" s="48"/>
      <c r="G34" s="43">
        <f t="shared" si="3"/>
        <v>0</v>
      </c>
      <c r="H34" s="43"/>
    </row>
    <row r="35" spans="1:8" s="185" customFormat="1" ht="15" x14ac:dyDescent="0.25">
      <c r="A35" s="325" t="s">
        <v>484</v>
      </c>
      <c r="B35" s="95" t="s">
        <v>49</v>
      </c>
      <c r="C35" s="47">
        <v>116</v>
      </c>
      <c r="D35" s="45">
        <v>1</v>
      </c>
      <c r="E35" s="43">
        <f t="shared" si="0"/>
        <v>116</v>
      </c>
      <c r="F35" s="48"/>
      <c r="G35" s="43">
        <f t="shared" si="3"/>
        <v>0</v>
      </c>
      <c r="H35" s="43"/>
    </row>
    <row r="36" spans="1:8" s="323" customFormat="1" ht="15" x14ac:dyDescent="0.25">
      <c r="A36" s="429" t="s">
        <v>827</v>
      </c>
      <c r="B36" s="324" t="s">
        <v>44</v>
      </c>
      <c r="C36" s="47">
        <v>85</v>
      </c>
      <c r="D36" s="45">
        <v>1</v>
      </c>
      <c r="E36" s="43">
        <f t="shared" ref="E36:E39" si="6">D36*C36</f>
        <v>85</v>
      </c>
      <c r="F36" s="48"/>
      <c r="G36" s="43">
        <f t="shared" si="3"/>
        <v>0</v>
      </c>
      <c r="H36" s="43"/>
    </row>
    <row r="37" spans="1:8" s="323" customFormat="1" ht="15" x14ac:dyDescent="0.25">
      <c r="A37" s="429"/>
      <c r="B37" s="324" t="s">
        <v>49</v>
      </c>
      <c r="C37" s="47">
        <v>154</v>
      </c>
      <c r="D37" s="45">
        <v>1</v>
      </c>
      <c r="E37" s="43">
        <f t="shared" si="6"/>
        <v>154</v>
      </c>
      <c r="F37" s="48"/>
      <c r="G37" s="43">
        <f t="shared" si="3"/>
        <v>0</v>
      </c>
      <c r="H37" s="43"/>
    </row>
    <row r="38" spans="1:8" s="323" customFormat="1" ht="15" x14ac:dyDescent="0.25">
      <c r="A38" s="429" t="s">
        <v>828</v>
      </c>
      <c r="B38" s="324" t="s">
        <v>44</v>
      </c>
      <c r="C38" s="47">
        <v>65</v>
      </c>
      <c r="D38" s="45">
        <v>1</v>
      </c>
      <c r="E38" s="43">
        <f t="shared" si="6"/>
        <v>65</v>
      </c>
      <c r="F38" s="48"/>
      <c r="G38" s="43">
        <f t="shared" si="3"/>
        <v>0</v>
      </c>
      <c r="H38" s="43"/>
    </row>
    <row r="39" spans="1:8" s="323" customFormat="1" ht="15" x14ac:dyDescent="0.25">
      <c r="A39" s="429"/>
      <c r="B39" s="324" t="s">
        <v>49</v>
      </c>
      <c r="C39" s="47">
        <v>131</v>
      </c>
      <c r="D39" s="45">
        <v>1</v>
      </c>
      <c r="E39" s="43">
        <f t="shared" si="6"/>
        <v>131</v>
      </c>
      <c r="F39" s="48"/>
      <c r="G39" s="43">
        <f t="shared" si="3"/>
        <v>0</v>
      </c>
      <c r="H39" s="43"/>
    </row>
    <row r="40" spans="1:8" s="31" customFormat="1" ht="15.75" customHeight="1" x14ac:dyDescent="0.25">
      <c r="A40" s="130"/>
      <c r="B40" s="128"/>
      <c r="C40" s="129"/>
      <c r="E40" s="43"/>
      <c r="F40" s="65"/>
      <c r="G40" s="43"/>
      <c r="H40" s="43"/>
    </row>
    <row r="41" spans="1:8" ht="18" x14ac:dyDescent="0.25">
      <c r="A41" s="59" t="s">
        <v>185</v>
      </c>
      <c r="C41" s="61"/>
      <c r="F41" s="44"/>
    </row>
    <row r="42" spans="1:8" ht="10.5" customHeight="1" x14ac:dyDescent="0.25">
      <c r="A42" s="94"/>
      <c r="C42" s="61"/>
    </row>
    <row r="43" spans="1:8" s="31" customFormat="1" x14ac:dyDescent="0.25">
      <c r="A43" s="42" t="s">
        <v>186</v>
      </c>
      <c r="B43" s="95"/>
      <c r="C43" s="43"/>
      <c r="F43" s="65"/>
    </row>
    <row r="44" spans="1:8" s="31" customFormat="1" x14ac:dyDescent="0.25">
      <c r="B44" s="95"/>
      <c r="C44" s="43"/>
      <c r="F44" s="65"/>
    </row>
    <row r="45" spans="1:8" s="31" customFormat="1" x14ac:dyDescent="0.25">
      <c r="A45" s="472" t="s">
        <v>187</v>
      </c>
      <c r="B45" s="95" t="s">
        <v>49</v>
      </c>
      <c r="C45" s="47">
        <v>633</v>
      </c>
      <c r="D45" s="45">
        <v>1</v>
      </c>
      <c r="E45" s="43">
        <f>D45*C45</f>
        <v>633</v>
      </c>
      <c r="F45" s="49"/>
      <c r="G45" s="43">
        <f t="shared" ref="G45:G71" si="7">F45*E45</f>
        <v>0</v>
      </c>
    </row>
    <row r="46" spans="1:8" s="31" customFormat="1" x14ac:dyDescent="0.25">
      <c r="A46" s="472"/>
      <c r="B46" s="95" t="s">
        <v>44</v>
      </c>
      <c r="C46" s="47">
        <v>260</v>
      </c>
      <c r="D46" s="45">
        <v>1</v>
      </c>
      <c r="E46" s="43">
        <f>D46*C46</f>
        <v>260</v>
      </c>
      <c r="F46" s="49"/>
      <c r="G46" s="43">
        <f t="shared" si="7"/>
        <v>0</v>
      </c>
    </row>
    <row r="47" spans="1:8" s="31" customFormat="1" x14ac:dyDescent="0.25">
      <c r="A47" s="472"/>
      <c r="B47" s="95" t="s">
        <v>103</v>
      </c>
      <c r="C47" s="47">
        <v>80</v>
      </c>
      <c r="D47" s="45">
        <v>1</v>
      </c>
      <c r="E47" s="43">
        <f t="shared" ref="E47:E71" si="8">D47*C47</f>
        <v>80</v>
      </c>
      <c r="F47" s="49"/>
      <c r="G47" s="43">
        <f t="shared" si="7"/>
        <v>0</v>
      </c>
    </row>
    <row r="48" spans="1:8" s="31" customFormat="1" x14ac:dyDescent="0.25">
      <c r="A48" s="472" t="s">
        <v>188</v>
      </c>
      <c r="B48" s="95" t="s">
        <v>49</v>
      </c>
      <c r="C48" s="47">
        <v>800</v>
      </c>
      <c r="D48" s="45">
        <v>1</v>
      </c>
      <c r="E48" s="43">
        <f t="shared" si="8"/>
        <v>800</v>
      </c>
      <c r="F48" s="49"/>
      <c r="G48" s="43">
        <f t="shared" si="7"/>
        <v>0</v>
      </c>
    </row>
    <row r="49" spans="1:7" s="31" customFormat="1" x14ac:dyDescent="0.25">
      <c r="A49" s="472"/>
      <c r="B49" s="95" t="s">
        <v>44</v>
      </c>
      <c r="C49" s="47">
        <v>408</v>
      </c>
      <c r="D49" s="45">
        <v>1</v>
      </c>
      <c r="E49" s="43">
        <f t="shared" si="8"/>
        <v>408</v>
      </c>
      <c r="F49" s="49"/>
      <c r="G49" s="43">
        <f t="shared" si="7"/>
        <v>0</v>
      </c>
    </row>
    <row r="50" spans="1:7" s="31" customFormat="1" x14ac:dyDescent="0.25">
      <c r="A50" s="472"/>
      <c r="B50" s="95" t="s">
        <v>103</v>
      </c>
      <c r="C50" s="47">
        <v>83</v>
      </c>
      <c r="D50" s="45">
        <v>1</v>
      </c>
      <c r="E50" s="43">
        <f t="shared" si="8"/>
        <v>83</v>
      </c>
      <c r="F50" s="49"/>
      <c r="G50" s="43">
        <f t="shared" si="7"/>
        <v>0</v>
      </c>
    </row>
    <row r="51" spans="1:7" s="31" customFormat="1" x14ac:dyDescent="0.25">
      <c r="A51" s="472" t="s">
        <v>189</v>
      </c>
      <c r="B51" s="95" t="s">
        <v>49</v>
      </c>
      <c r="C51" s="47">
        <v>894</v>
      </c>
      <c r="D51" s="45">
        <v>1</v>
      </c>
      <c r="E51" s="43">
        <f t="shared" si="8"/>
        <v>894</v>
      </c>
      <c r="F51" s="49"/>
      <c r="G51" s="43">
        <f t="shared" si="7"/>
        <v>0</v>
      </c>
    </row>
    <row r="52" spans="1:7" s="31" customFormat="1" x14ac:dyDescent="0.25">
      <c r="A52" s="472"/>
      <c r="B52" s="95" t="s">
        <v>44</v>
      </c>
      <c r="C52" s="47">
        <v>454</v>
      </c>
      <c r="D52" s="45">
        <v>1</v>
      </c>
      <c r="E52" s="43">
        <f t="shared" si="8"/>
        <v>454</v>
      </c>
      <c r="F52" s="49"/>
      <c r="G52" s="43">
        <f t="shared" si="7"/>
        <v>0</v>
      </c>
    </row>
    <row r="53" spans="1:7" s="31" customFormat="1" x14ac:dyDescent="0.25">
      <c r="A53" s="472"/>
      <c r="B53" s="95" t="s">
        <v>103</v>
      </c>
      <c r="C53" s="47">
        <v>80</v>
      </c>
      <c r="D53" s="45">
        <v>1</v>
      </c>
      <c r="E53" s="43">
        <f t="shared" si="8"/>
        <v>80</v>
      </c>
      <c r="F53" s="49"/>
      <c r="G53" s="43">
        <f t="shared" si="7"/>
        <v>0</v>
      </c>
    </row>
    <row r="54" spans="1:7" s="31" customFormat="1" x14ac:dyDescent="0.25">
      <c r="A54" s="472" t="s">
        <v>190</v>
      </c>
      <c r="B54" s="95" t="s">
        <v>49</v>
      </c>
      <c r="C54" s="47">
        <v>717</v>
      </c>
      <c r="D54" s="45">
        <v>1</v>
      </c>
      <c r="E54" s="43">
        <f t="shared" si="8"/>
        <v>717</v>
      </c>
      <c r="F54" s="49"/>
      <c r="G54" s="43">
        <f t="shared" si="7"/>
        <v>0</v>
      </c>
    </row>
    <row r="55" spans="1:7" s="31" customFormat="1" x14ac:dyDescent="0.25">
      <c r="A55" s="472"/>
      <c r="B55" s="95" t="s">
        <v>44</v>
      </c>
      <c r="C55" s="47">
        <v>367</v>
      </c>
      <c r="D55" s="45">
        <v>1</v>
      </c>
      <c r="E55" s="43">
        <f t="shared" si="8"/>
        <v>367</v>
      </c>
      <c r="F55" s="49"/>
      <c r="G55" s="43">
        <f t="shared" si="7"/>
        <v>0</v>
      </c>
    </row>
    <row r="56" spans="1:7" s="31" customFormat="1" x14ac:dyDescent="0.25">
      <c r="A56" s="472"/>
      <c r="B56" s="95" t="s">
        <v>103</v>
      </c>
      <c r="C56" s="47">
        <v>80</v>
      </c>
      <c r="D56" s="45">
        <v>1</v>
      </c>
      <c r="E56" s="43">
        <f t="shared" si="8"/>
        <v>80</v>
      </c>
      <c r="F56" s="49"/>
      <c r="G56" s="43">
        <f t="shared" si="7"/>
        <v>0</v>
      </c>
    </row>
    <row r="57" spans="1:7" s="215" customFormat="1" x14ac:dyDescent="0.25">
      <c r="A57" s="472" t="s">
        <v>438</v>
      </c>
      <c r="B57" s="95" t="s">
        <v>49</v>
      </c>
      <c r="C57" s="47">
        <v>717</v>
      </c>
      <c r="D57" s="45">
        <v>1</v>
      </c>
      <c r="E57" s="43">
        <f>D57*C57</f>
        <v>717</v>
      </c>
      <c r="F57" s="49"/>
      <c r="G57" s="43">
        <f>F57*E57</f>
        <v>0</v>
      </c>
    </row>
    <row r="58" spans="1:7" s="215" customFormat="1" x14ac:dyDescent="0.25">
      <c r="A58" s="472"/>
      <c r="B58" s="95" t="s">
        <v>44</v>
      </c>
      <c r="C58" s="47">
        <v>367</v>
      </c>
      <c r="D58" s="45">
        <v>1</v>
      </c>
      <c r="E58" s="43">
        <f>D58*C58</f>
        <v>367</v>
      </c>
      <c r="F58" s="49"/>
      <c r="G58" s="43">
        <f>F58*E58</f>
        <v>0</v>
      </c>
    </row>
    <row r="59" spans="1:7" s="215" customFormat="1" x14ac:dyDescent="0.25">
      <c r="A59" s="472"/>
      <c r="B59" s="95" t="s">
        <v>103</v>
      </c>
      <c r="C59" s="47">
        <v>87</v>
      </c>
      <c r="D59" s="45">
        <v>1</v>
      </c>
      <c r="E59" s="43">
        <f>D59*C59</f>
        <v>87</v>
      </c>
      <c r="F59" s="49"/>
      <c r="G59" s="43">
        <f>F59*E59</f>
        <v>0</v>
      </c>
    </row>
    <row r="60" spans="1:7" s="31" customFormat="1" x14ac:dyDescent="0.25">
      <c r="A60" s="472" t="s">
        <v>191</v>
      </c>
      <c r="B60" s="95" t="s">
        <v>49</v>
      </c>
      <c r="C60" s="47">
        <v>840</v>
      </c>
      <c r="D60" s="45">
        <v>1</v>
      </c>
      <c r="E60" s="43">
        <f t="shared" si="8"/>
        <v>840</v>
      </c>
      <c r="F60" s="49"/>
      <c r="G60" s="43">
        <f t="shared" si="7"/>
        <v>0</v>
      </c>
    </row>
    <row r="61" spans="1:7" s="31" customFormat="1" x14ac:dyDescent="0.25">
      <c r="A61" s="472"/>
      <c r="B61" s="95" t="s">
        <v>44</v>
      </c>
      <c r="C61" s="47">
        <v>427</v>
      </c>
      <c r="D61" s="45">
        <v>1</v>
      </c>
      <c r="E61" s="43">
        <f t="shared" si="8"/>
        <v>427</v>
      </c>
      <c r="F61" s="49"/>
      <c r="G61" s="43">
        <f t="shared" si="7"/>
        <v>0</v>
      </c>
    </row>
    <row r="62" spans="1:7" s="31" customFormat="1" x14ac:dyDescent="0.25">
      <c r="A62" s="472"/>
      <c r="B62" s="95" t="s">
        <v>103</v>
      </c>
      <c r="C62" s="47">
        <v>92</v>
      </c>
      <c r="D62" s="45">
        <v>1</v>
      </c>
      <c r="E62" s="43">
        <f t="shared" si="8"/>
        <v>92</v>
      </c>
      <c r="F62" s="49"/>
      <c r="G62" s="43">
        <f t="shared" si="7"/>
        <v>0</v>
      </c>
    </row>
    <row r="63" spans="1:7" s="31" customFormat="1" x14ac:dyDescent="0.25">
      <c r="A63" s="472" t="s">
        <v>192</v>
      </c>
      <c r="B63" s="95" t="s">
        <v>49</v>
      </c>
      <c r="C63" s="47">
        <v>614</v>
      </c>
      <c r="D63" s="45">
        <v>1</v>
      </c>
      <c r="E63" s="43">
        <f t="shared" si="8"/>
        <v>614</v>
      </c>
      <c r="F63" s="49"/>
      <c r="G63" s="43">
        <f t="shared" si="7"/>
        <v>0</v>
      </c>
    </row>
    <row r="64" spans="1:7" s="31" customFormat="1" x14ac:dyDescent="0.25">
      <c r="A64" s="472"/>
      <c r="B64" s="95" t="s">
        <v>44</v>
      </c>
      <c r="C64" s="47">
        <v>486</v>
      </c>
      <c r="D64" s="45">
        <v>1</v>
      </c>
      <c r="E64" s="43">
        <f t="shared" si="8"/>
        <v>486</v>
      </c>
      <c r="F64" s="49"/>
      <c r="G64" s="43">
        <f t="shared" si="7"/>
        <v>0</v>
      </c>
    </row>
    <row r="65" spans="1:7" s="31" customFormat="1" x14ac:dyDescent="0.25">
      <c r="A65" s="472"/>
      <c r="B65" s="95" t="s">
        <v>103</v>
      </c>
      <c r="C65" s="47">
        <v>107</v>
      </c>
      <c r="D65" s="45">
        <v>1</v>
      </c>
      <c r="E65" s="43">
        <f t="shared" si="8"/>
        <v>107</v>
      </c>
      <c r="F65" s="49"/>
      <c r="G65" s="43">
        <f t="shared" si="7"/>
        <v>0</v>
      </c>
    </row>
    <row r="66" spans="1:7" s="31" customFormat="1" x14ac:dyDescent="0.25">
      <c r="A66" s="472" t="s">
        <v>193</v>
      </c>
      <c r="B66" s="95" t="s">
        <v>49</v>
      </c>
      <c r="C66" s="47">
        <v>413</v>
      </c>
      <c r="D66" s="45">
        <v>1</v>
      </c>
      <c r="E66" s="43">
        <f t="shared" si="8"/>
        <v>413</v>
      </c>
      <c r="F66" s="49"/>
      <c r="G66" s="43">
        <f t="shared" si="7"/>
        <v>0</v>
      </c>
    </row>
    <row r="67" spans="1:7" s="31" customFormat="1" x14ac:dyDescent="0.25">
      <c r="A67" s="472"/>
      <c r="B67" s="95" t="s">
        <v>44</v>
      </c>
      <c r="C67" s="47">
        <v>327</v>
      </c>
      <c r="D67" s="45">
        <v>1</v>
      </c>
      <c r="E67" s="43">
        <f t="shared" si="8"/>
        <v>327</v>
      </c>
      <c r="F67" s="49"/>
      <c r="G67" s="43">
        <f t="shared" si="7"/>
        <v>0</v>
      </c>
    </row>
    <row r="68" spans="1:7" s="31" customFormat="1" x14ac:dyDescent="0.25">
      <c r="A68" s="472"/>
      <c r="B68" s="95" t="s">
        <v>103</v>
      </c>
      <c r="C68" s="47">
        <v>60</v>
      </c>
      <c r="D68" s="45">
        <v>1</v>
      </c>
      <c r="E68" s="43">
        <f t="shared" si="8"/>
        <v>60</v>
      </c>
      <c r="F68" s="49"/>
      <c r="G68" s="43">
        <f t="shared" si="7"/>
        <v>0</v>
      </c>
    </row>
    <row r="69" spans="1:7" s="31" customFormat="1" x14ac:dyDescent="0.25">
      <c r="A69" s="472" t="s">
        <v>194</v>
      </c>
      <c r="B69" s="95" t="s">
        <v>49</v>
      </c>
      <c r="C69" s="47">
        <v>360</v>
      </c>
      <c r="D69" s="45">
        <v>1</v>
      </c>
      <c r="E69" s="43">
        <f t="shared" si="8"/>
        <v>360</v>
      </c>
      <c r="F69" s="49"/>
      <c r="G69" s="43">
        <f t="shared" si="7"/>
        <v>0</v>
      </c>
    </row>
    <row r="70" spans="1:7" s="31" customFormat="1" x14ac:dyDescent="0.25">
      <c r="A70" s="472"/>
      <c r="B70" s="95" t="s">
        <v>44</v>
      </c>
      <c r="C70" s="47">
        <v>227</v>
      </c>
      <c r="D70" s="45">
        <v>1</v>
      </c>
      <c r="E70" s="43">
        <f t="shared" si="8"/>
        <v>227</v>
      </c>
      <c r="F70" s="49"/>
      <c r="G70" s="43">
        <f t="shared" si="7"/>
        <v>0</v>
      </c>
    </row>
    <row r="71" spans="1:7" s="31" customFormat="1" x14ac:dyDescent="0.25">
      <c r="A71" s="472"/>
      <c r="B71" s="95" t="s">
        <v>103</v>
      </c>
      <c r="C71" s="47">
        <v>47</v>
      </c>
      <c r="D71" s="45">
        <v>1</v>
      </c>
      <c r="E71" s="43">
        <f t="shared" si="8"/>
        <v>47</v>
      </c>
      <c r="F71" s="49"/>
      <c r="G71" s="43">
        <f t="shared" si="7"/>
        <v>0</v>
      </c>
    </row>
    <row r="72" spans="1:7" s="31" customFormat="1" x14ac:dyDescent="0.25">
      <c r="A72" s="117"/>
      <c r="B72" s="95"/>
      <c r="C72" s="43"/>
      <c r="D72" s="45"/>
      <c r="F72" s="44"/>
    </row>
    <row r="73" spans="1:7" s="31" customFormat="1" x14ac:dyDescent="0.25">
      <c r="A73" s="113" t="s">
        <v>195</v>
      </c>
      <c r="B73" s="95"/>
      <c r="C73" s="43"/>
      <c r="F73" s="44"/>
    </row>
    <row r="74" spans="1:7" s="31" customFormat="1" x14ac:dyDescent="0.25">
      <c r="A74" s="472" t="s">
        <v>196</v>
      </c>
      <c r="B74" s="95" t="s">
        <v>49</v>
      </c>
      <c r="C74" s="47">
        <v>573</v>
      </c>
      <c r="D74" s="45">
        <v>1</v>
      </c>
      <c r="E74" s="43">
        <f t="shared" ref="E74:E91" si="9">D74*C74</f>
        <v>573</v>
      </c>
      <c r="F74" s="49"/>
      <c r="G74" s="43">
        <f t="shared" ref="G74:G91" si="10">F74*E74</f>
        <v>0</v>
      </c>
    </row>
    <row r="75" spans="1:7" s="31" customFormat="1" x14ac:dyDescent="0.25">
      <c r="A75" s="472"/>
      <c r="B75" s="95" t="s">
        <v>44</v>
      </c>
      <c r="C75" s="47">
        <v>293</v>
      </c>
      <c r="D75" s="45">
        <v>1</v>
      </c>
      <c r="E75" s="43">
        <f t="shared" si="9"/>
        <v>293</v>
      </c>
      <c r="F75" s="49"/>
      <c r="G75" s="43">
        <f t="shared" si="10"/>
        <v>0</v>
      </c>
    </row>
    <row r="76" spans="1:7" s="31" customFormat="1" x14ac:dyDescent="0.25">
      <c r="A76" s="472"/>
      <c r="B76" s="95" t="s">
        <v>103</v>
      </c>
      <c r="C76" s="47">
        <v>74</v>
      </c>
      <c r="D76" s="45">
        <v>1</v>
      </c>
      <c r="E76" s="43">
        <f t="shared" si="9"/>
        <v>74</v>
      </c>
      <c r="F76" s="49"/>
      <c r="G76" s="43">
        <f t="shared" si="10"/>
        <v>0</v>
      </c>
    </row>
    <row r="77" spans="1:7" s="31" customFormat="1" x14ac:dyDescent="0.25">
      <c r="A77" s="472" t="s">
        <v>197</v>
      </c>
      <c r="B77" s="95" t="s">
        <v>49</v>
      </c>
      <c r="C77" s="47">
        <v>573</v>
      </c>
      <c r="D77" s="45">
        <v>1</v>
      </c>
      <c r="E77" s="43">
        <f t="shared" si="9"/>
        <v>573</v>
      </c>
      <c r="F77" s="49"/>
      <c r="G77" s="43">
        <f t="shared" si="10"/>
        <v>0</v>
      </c>
    </row>
    <row r="78" spans="1:7" s="31" customFormat="1" x14ac:dyDescent="0.25">
      <c r="A78" s="472"/>
      <c r="B78" s="95" t="s">
        <v>44</v>
      </c>
      <c r="C78" s="47">
        <v>293</v>
      </c>
      <c r="D78" s="45">
        <v>1</v>
      </c>
      <c r="E78" s="43">
        <f t="shared" si="9"/>
        <v>293</v>
      </c>
      <c r="F78" s="49"/>
      <c r="G78" s="43">
        <f t="shared" si="10"/>
        <v>0</v>
      </c>
    </row>
    <row r="79" spans="1:7" s="31" customFormat="1" x14ac:dyDescent="0.25">
      <c r="A79" s="472"/>
      <c r="B79" s="95" t="s">
        <v>103</v>
      </c>
      <c r="C79" s="47">
        <v>60</v>
      </c>
      <c r="D79" s="45">
        <v>1</v>
      </c>
      <c r="E79" s="43">
        <f t="shared" si="9"/>
        <v>60</v>
      </c>
      <c r="F79" s="49"/>
      <c r="G79" s="43">
        <f t="shared" si="10"/>
        <v>0</v>
      </c>
    </row>
    <row r="80" spans="1:7" s="31" customFormat="1" x14ac:dyDescent="0.25">
      <c r="A80" s="472" t="s">
        <v>198</v>
      </c>
      <c r="B80" s="95" t="s">
        <v>49</v>
      </c>
      <c r="C80" s="47">
        <v>573</v>
      </c>
      <c r="D80" s="45">
        <v>1</v>
      </c>
      <c r="E80" s="43">
        <f t="shared" si="9"/>
        <v>573</v>
      </c>
      <c r="F80" s="49"/>
      <c r="G80" s="43">
        <f t="shared" si="10"/>
        <v>0</v>
      </c>
    </row>
    <row r="81" spans="1:7" s="31" customFormat="1" x14ac:dyDescent="0.25">
      <c r="A81" s="472"/>
      <c r="B81" s="95" t="s">
        <v>44</v>
      </c>
      <c r="C81" s="47">
        <v>327</v>
      </c>
      <c r="D81" s="45">
        <v>1</v>
      </c>
      <c r="E81" s="43">
        <f t="shared" si="9"/>
        <v>327</v>
      </c>
      <c r="F81" s="49"/>
      <c r="G81" s="43">
        <f t="shared" si="10"/>
        <v>0</v>
      </c>
    </row>
    <row r="82" spans="1:7" s="31" customFormat="1" x14ac:dyDescent="0.25">
      <c r="A82" s="472"/>
      <c r="B82" s="95" t="s">
        <v>103</v>
      </c>
      <c r="C82" s="47">
        <v>67</v>
      </c>
      <c r="D82" s="45">
        <v>1</v>
      </c>
      <c r="E82" s="43">
        <f t="shared" si="9"/>
        <v>67</v>
      </c>
      <c r="F82" s="49"/>
      <c r="G82" s="43">
        <f t="shared" si="10"/>
        <v>0</v>
      </c>
    </row>
    <row r="83" spans="1:7" s="31" customFormat="1" x14ac:dyDescent="0.25">
      <c r="A83" s="472" t="s">
        <v>199</v>
      </c>
      <c r="B83" s="95" t="s">
        <v>49</v>
      </c>
      <c r="C83" s="47">
        <v>693</v>
      </c>
      <c r="D83" s="45">
        <v>1</v>
      </c>
      <c r="E83" s="43">
        <f t="shared" si="9"/>
        <v>693</v>
      </c>
      <c r="F83" s="49"/>
      <c r="G83" s="43">
        <f t="shared" si="10"/>
        <v>0</v>
      </c>
    </row>
    <row r="84" spans="1:7" s="31" customFormat="1" x14ac:dyDescent="0.25">
      <c r="A84" s="472"/>
      <c r="B84" s="95" t="s">
        <v>44</v>
      </c>
      <c r="C84" s="47">
        <v>427</v>
      </c>
      <c r="D84" s="45">
        <v>1</v>
      </c>
      <c r="E84" s="43">
        <f t="shared" si="9"/>
        <v>427</v>
      </c>
      <c r="F84" s="49"/>
      <c r="G84" s="43">
        <f t="shared" si="10"/>
        <v>0</v>
      </c>
    </row>
    <row r="85" spans="1:7" s="31" customFormat="1" x14ac:dyDescent="0.25">
      <c r="A85" s="472"/>
      <c r="B85" s="95" t="s">
        <v>103</v>
      </c>
      <c r="C85" s="47">
        <v>87</v>
      </c>
      <c r="D85" s="45">
        <v>1</v>
      </c>
      <c r="E85" s="43">
        <f t="shared" si="9"/>
        <v>87</v>
      </c>
      <c r="F85" s="49"/>
      <c r="G85" s="43">
        <f t="shared" si="10"/>
        <v>0</v>
      </c>
    </row>
    <row r="86" spans="1:7" s="31" customFormat="1" x14ac:dyDescent="0.25">
      <c r="A86" s="472" t="s">
        <v>200</v>
      </c>
      <c r="B86" s="95" t="s">
        <v>49</v>
      </c>
      <c r="C86" s="47">
        <v>707</v>
      </c>
      <c r="D86" s="45">
        <v>1</v>
      </c>
      <c r="E86" s="43">
        <f t="shared" si="9"/>
        <v>707</v>
      </c>
      <c r="F86" s="49"/>
      <c r="G86" s="43">
        <f t="shared" si="10"/>
        <v>0</v>
      </c>
    </row>
    <row r="87" spans="1:7" s="31" customFormat="1" x14ac:dyDescent="0.25">
      <c r="A87" s="472"/>
      <c r="B87" s="95" t="s">
        <v>44</v>
      </c>
      <c r="C87" s="47">
        <v>360</v>
      </c>
      <c r="D87" s="45">
        <v>1</v>
      </c>
      <c r="E87" s="43">
        <f t="shared" si="9"/>
        <v>360</v>
      </c>
      <c r="F87" s="49"/>
      <c r="G87" s="43">
        <f t="shared" si="10"/>
        <v>0</v>
      </c>
    </row>
    <row r="88" spans="1:7" s="31" customFormat="1" x14ac:dyDescent="0.25">
      <c r="A88" s="472"/>
      <c r="B88" s="95" t="s">
        <v>103</v>
      </c>
      <c r="C88" s="47">
        <v>87</v>
      </c>
      <c r="D88" s="45">
        <v>1</v>
      </c>
      <c r="E88" s="43">
        <f t="shared" si="9"/>
        <v>87</v>
      </c>
      <c r="F88" s="49"/>
      <c r="G88" s="43">
        <f t="shared" si="10"/>
        <v>0</v>
      </c>
    </row>
    <row r="89" spans="1:7" s="31" customFormat="1" x14ac:dyDescent="0.25">
      <c r="A89" s="472" t="s">
        <v>201</v>
      </c>
      <c r="B89" s="95" t="s">
        <v>49</v>
      </c>
      <c r="C89" s="47">
        <v>573</v>
      </c>
      <c r="D89" s="45">
        <v>1</v>
      </c>
      <c r="E89" s="43">
        <f t="shared" si="9"/>
        <v>573</v>
      </c>
      <c r="F89" s="49"/>
      <c r="G89" s="43">
        <f t="shared" si="10"/>
        <v>0</v>
      </c>
    </row>
    <row r="90" spans="1:7" s="31" customFormat="1" x14ac:dyDescent="0.25">
      <c r="A90" s="472"/>
      <c r="B90" s="95" t="s">
        <v>44</v>
      </c>
      <c r="C90" s="47">
        <v>293</v>
      </c>
      <c r="D90" s="45">
        <v>1</v>
      </c>
      <c r="E90" s="43">
        <f t="shared" si="9"/>
        <v>293</v>
      </c>
      <c r="F90" s="49"/>
      <c r="G90" s="43">
        <f t="shared" si="10"/>
        <v>0</v>
      </c>
    </row>
    <row r="91" spans="1:7" s="31" customFormat="1" x14ac:dyDescent="0.25">
      <c r="A91" s="472"/>
      <c r="B91" s="95" t="s">
        <v>103</v>
      </c>
      <c r="C91" s="47">
        <v>60</v>
      </c>
      <c r="D91" s="45">
        <v>1</v>
      </c>
      <c r="E91" s="43">
        <f t="shared" si="9"/>
        <v>60</v>
      </c>
      <c r="F91" s="49"/>
      <c r="G91" s="43">
        <f t="shared" si="10"/>
        <v>0</v>
      </c>
    </row>
    <row r="92" spans="1:7" s="31" customFormat="1" x14ac:dyDescent="0.25">
      <c r="A92" s="113" t="s">
        <v>202</v>
      </c>
      <c r="B92" s="95"/>
      <c r="C92" s="43"/>
      <c r="F92" s="44"/>
    </row>
    <row r="93" spans="1:7" s="31" customFormat="1" x14ac:dyDescent="0.25">
      <c r="A93" s="472" t="s">
        <v>203</v>
      </c>
      <c r="B93" s="95" t="s">
        <v>49</v>
      </c>
      <c r="C93" s="47">
        <v>573</v>
      </c>
      <c r="D93" s="45">
        <v>1</v>
      </c>
      <c r="E93" s="43">
        <f t="shared" ref="E93:E98" si="11">D93*C93</f>
        <v>573</v>
      </c>
      <c r="F93" s="49"/>
      <c r="G93" s="43">
        <f t="shared" ref="G93:G98" si="12">F93*E93</f>
        <v>0</v>
      </c>
    </row>
    <row r="94" spans="1:7" s="31" customFormat="1" x14ac:dyDescent="0.25">
      <c r="A94" s="472"/>
      <c r="B94" s="95" t="s">
        <v>44</v>
      </c>
      <c r="C94" s="47">
        <v>360</v>
      </c>
      <c r="D94" s="45">
        <v>1</v>
      </c>
      <c r="E94" s="43">
        <f t="shared" si="11"/>
        <v>360</v>
      </c>
      <c r="F94" s="49"/>
      <c r="G94" s="43">
        <f t="shared" si="12"/>
        <v>0</v>
      </c>
    </row>
    <row r="95" spans="1:7" s="31" customFormat="1" x14ac:dyDescent="0.25">
      <c r="A95" s="472"/>
      <c r="B95" s="95" t="s">
        <v>103</v>
      </c>
      <c r="C95" s="47">
        <v>67</v>
      </c>
      <c r="D95" s="45">
        <v>1</v>
      </c>
      <c r="E95" s="43">
        <f t="shared" si="11"/>
        <v>67</v>
      </c>
      <c r="F95" s="49"/>
      <c r="G95" s="43">
        <f t="shared" si="12"/>
        <v>0</v>
      </c>
    </row>
    <row r="96" spans="1:7" s="31" customFormat="1" x14ac:dyDescent="0.25">
      <c r="A96" s="472" t="s">
        <v>204</v>
      </c>
      <c r="B96" s="95" t="s">
        <v>49</v>
      </c>
      <c r="C96" s="47">
        <v>507</v>
      </c>
      <c r="D96" s="45">
        <v>1</v>
      </c>
      <c r="E96" s="43">
        <f t="shared" si="11"/>
        <v>507</v>
      </c>
      <c r="F96" s="49"/>
      <c r="G96" s="43">
        <f t="shared" si="12"/>
        <v>0</v>
      </c>
    </row>
    <row r="97" spans="1:8" s="31" customFormat="1" x14ac:dyDescent="0.25">
      <c r="A97" s="472"/>
      <c r="B97" s="95" t="s">
        <v>44</v>
      </c>
      <c r="C97" s="47">
        <v>260</v>
      </c>
      <c r="D97" s="45">
        <v>1</v>
      </c>
      <c r="E97" s="43">
        <f t="shared" si="11"/>
        <v>260</v>
      </c>
      <c r="F97" s="49"/>
      <c r="G97" s="43">
        <f t="shared" si="12"/>
        <v>0</v>
      </c>
    </row>
    <row r="98" spans="1:8" s="31" customFormat="1" x14ac:dyDescent="0.25">
      <c r="A98" s="472"/>
      <c r="B98" s="95" t="s">
        <v>103</v>
      </c>
      <c r="C98" s="47">
        <v>53</v>
      </c>
      <c r="D98" s="45">
        <v>1</v>
      </c>
      <c r="E98" s="43">
        <f t="shared" si="11"/>
        <v>53</v>
      </c>
      <c r="F98" s="49"/>
      <c r="G98" s="43">
        <f t="shared" si="12"/>
        <v>0</v>
      </c>
    </row>
    <row r="99" spans="1:8" s="31" customFormat="1" x14ac:dyDescent="0.25">
      <c r="B99" s="95"/>
      <c r="C99" s="43"/>
      <c r="F99" s="65"/>
    </row>
    <row r="100" spans="1:8" s="31" customFormat="1" ht="18" x14ac:dyDescent="0.25">
      <c r="A100" s="59" t="s">
        <v>235</v>
      </c>
      <c r="B100" s="95"/>
      <c r="C100" s="47"/>
      <c r="D100" s="45"/>
      <c r="E100" s="43"/>
      <c r="F100" s="114"/>
      <c r="G100" s="43"/>
      <c r="H100" s="43"/>
    </row>
    <row r="101" spans="1:8" s="31" customFormat="1" ht="8.25" customHeight="1" x14ac:dyDescent="0.25">
      <c r="A101" s="98"/>
      <c r="B101" s="95"/>
      <c r="C101" s="47"/>
      <c r="D101" s="45"/>
      <c r="E101" s="43"/>
      <c r="F101" s="44"/>
      <c r="G101" s="43"/>
      <c r="H101" s="43"/>
    </row>
    <row r="102" spans="1:8" s="31" customFormat="1" x14ac:dyDescent="0.25">
      <c r="A102" s="113" t="s">
        <v>236</v>
      </c>
      <c r="B102" s="95"/>
      <c r="C102" s="43"/>
      <c r="F102" s="44"/>
    </row>
    <row r="103" spans="1:8" s="31" customFormat="1" x14ac:dyDescent="0.25">
      <c r="A103" s="472" t="s">
        <v>237</v>
      </c>
      <c r="B103" s="95" t="s">
        <v>49</v>
      </c>
      <c r="C103" s="47">
        <v>440</v>
      </c>
      <c r="D103" s="45">
        <v>1</v>
      </c>
      <c r="E103" s="43">
        <f t="shared" ref="E103:E166" si="13">D103*C103</f>
        <v>440</v>
      </c>
      <c r="F103" s="49"/>
      <c r="G103" s="43">
        <f t="shared" ref="G103:G166" si="14">F103*E103</f>
        <v>0</v>
      </c>
      <c r="H103" s="43"/>
    </row>
    <row r="104" spans="1:8" s="31" customFormat="1" x14ac:dyDescent="0.25">
      <c r="A104" s="472"/>
      <c r="B104" s="95" t="s">
        <v>44</v>
      </c>
      <c r="C104" s="47">
        <v>227</v>
      </c>
      <c r="D104" s="45">
        <v>1</v>
      </c>
      <c r="E104" s="43">
        <f t="shared" si="13"/>
        <v>227</v>
      </c>
      <c r="F104" s="49"/>
      <c r="G104" s="43">
        <f t="shared" si="14"/>
        <v>0</v>
      </c>
      <c r="H104" s="43"/>
    </row>
    <row r="105" spans="1:8" s="31" customFormat="1" x14ac:dyDescent="0.25">
      <c r="A105" s="472"/>
      <c r="B105" s="95" t="s">
        <v>103</v>
      </c>
      <c r="C105" s="47">
        <v>47</v>
      </c>
      <c r="D105" s="45">
        <v>1</v>
      </c>
      <c r="E105" s="43">
        <f t="shared" si="13"/>
        <v>47</v>
      </c>
      <c r="F105" s="49"/>
      <c r="G105" s="43">
        <f t="shared" si="14"/>
        <v>0</v>
      </c>
      <c r="H105" s="43"/>
    </row>
    <row r="106" spans="1:8" s="31" customFormat="1" x14ac:dyDescent="0.25">
      <c r="A106" s="448" t="s">
        <v>238</v>
      </c>
      <c r="B106" s="95" t="s">
        <v>49</v>
      </c>
      <c r="C106" s="47">
        <v>494</v>
      </c>
      <c r="D106" s="45">
        <v>1</v>
      </c>
      <c r="E106" s="43">
        <f t="shared" si="13"/>
        <v>494</v>
      </c>
      <c r="F106" s="49"/>
      <c r="G106" s="43">
        <f t="shared" si="14"/>
        <v>0</v>
      </c>
      <c r="H106" s="43"/>
    </row>
    <row r="107" spans="1:8" s="31" customFormat="1" x14ac:dyDescent="0.25">
      <c r="A107" s="448"/>
      <c r="B107" s="95" t="s">
        <v>44</v>
      </c>
      <c r="C107" s="47">
        <v>253</v>
      </c>
      <c r="D107" s="45">
        <v>1</v>
      </c>
      <c r="E107" s="43">
        <f t="shared" si="13"/>
        <v>253</v>
      </c>
      <c r="F107" s="49"/>
      <c r="G107" s="43">
        <f t="shared" si="14"/>
        <v>0</v>
      </c>
      <c r="H107" s="43"/>
    </row>
    <row r="108" spans="1:8" s="31" customFormat="1" x14ac:dyDescent="0.25">
      <c r="A108" s="448"/>
      <c r="B108" s="95" t="s">
        <v>103</v>
      </c>
      <c r="C108" s="47">
        <v>53</v>
      </c>
      <c r="D108" s="45">
        <v>1</v>
      </c>
      <c r="E108" s="43">
        <f t="shared" si="13"/>
        <v>53</v>
      </c>
      <c r="F108" s="49"/>
      <c r="G108" s="43">
        <f t="shared" si="14"/>
        <v>0</v>
      </c>
      <c r="H108" s="43"/>
    </row>
    <row r="109" spans="1:8" s="176" customFormat="1" x14ac:dyDescent="0.25">
      <c r="A109" s="448" t="s">
        <v>377</v>
      </c>
      <c r="B109" s="95" t="s">
        <v>49</v>
      </c>
      <c r="C109" s="47">
        <v>507</v>
      </c>
      <c r="D109" s="45">
        <v>1</v>
      </c>
      <c r="E109" s="43">
        <f>D109*C109</f>
        <v>507</v>
      </c>
      <c r="F109" s="49"/>
      <c r="G109" s="43">
        <f>F109*E109</f>
        <v>0</v>
      </c>
      <c r="H109" s="43"/>
    </row>
    <row r="110" spans="1:8" s="176" customFormat="1" x14ac:dyDescent="0.25">
      <c r="A110" s="448"/>
      <c r="B110" s="95" t="s">
        <v>44</v>
      </c>
      <c r="C110" s="47">
        <v>287</v>
      </c>
      <c r="D110" s="45">
        <v>1</v>
      </c>
      <c r="E110" s="43">
        <f>D110*C110</f>
        <v>287</v>
      </c>
      <c r="F110" s="49"/>
      <c r="G110" s="43">
        <f>F110*E110</f>
        <v>0</v>
      </c>
      <c r="H110" s="43"/>
    </row>
    <row r="111" spans="1:8" s="176" customFormat="1" x14ac:dyDescent="0.25">
      <c r="A111" s="448"/>
      <c r="B111" s="95" t="s">
        <v>103</v>
      </c>
      <c r="C111" s="47">
        <v>67</v>
      </c>
      <c r="D111" s="45">
        <v>1</v>
      </c>
      <c r="E111" s="43">
        <f>D111*C111</f>
        <v>67</v>
      </c>
      <c r="F111" s="49"/>
      <c r="G111" s="43">
        <f>F111*E111</f>
        <v>0</v>
      </c>
      <c r="H111" s="43"/>
    </row>
    <row r="112" spans="1:8" s="31" customFormat="1" x14ac:dyDescent="0.25">
      <c r="A112" s="448" t="s">
        <v>239</v>
      </c>
      <c r="B112" s="95" t="s">
        <v>49</v>
      </c>
      <c r="C112" s="47">
        <v>987</v>
      </c>
      <c r="D112" s="45">
        <v>1</v>
      </c>
      <c r="E112" s="43">
        <f t="shared" si="13"/>
        <v>987</v>
      </c>
      <c r="F112" s="49"/>
      <c r="G112" s="43">
        <f t="shared" si="14"/>
        <v>0</v>
      </c>
      <c r="H112" s="43"/>
    </row>
    <row r="113" spans="1:8" s="31" customFormat="1" x14ac:dyDescent="0.25">
      <c r="A113" s="448"/>
      <c r="B113" s="95" t="s">
        <v>44</v>
      </c>
      <c r="C113" s="47">
        <v>507</v>
      </c>
      <c r="D113" s="45">
        <v>1</v>
      </c>
      <c r="E113" s="43">
        <f t="shared" si="13"/>
        <v>507</v>
      </c>
      <c r="F113" s="49"/>
      <c r="G113" s="43">
        <f t="shared" si="14"/>
        <v>0</v>
      </c>
      <c r="H113" s="43"/>
    </row>
    <row r="114" spans="1:8" s="31" customFormat="1" x14ac:dyDescent="0.25">
      <c r="A114" s="448"/>
      <c r="B114" s="95" t="s">
        <v>77</v>
      </c>
      <c r="C114" s="47">
        <v>53</v>
      </c>
      <c r="D114" s="45">
        <v>1</v>
      </c>
      <c r="E114" s="43">
        <f t="shared" si="13"/>
        <v>53</v>
      </c>
      <c r="F114" s="49"/>
      <c r="G114" s="43">
        <f t="shared" si="14"/>
        <v>0</v>
      </c>
      <c r="H114" s="43"/>
    </row>
    <row r="115" spans="1:8" s="31" customFormat="1" x14ac:dyDescent="0.25">
      <c r="A115" s="448" t="s">
        <v>240</v>
      </c>
      <c r="B115" s="95" t="s">
        <v>49</v>
      </c>
      <c r="C115" s="47">
        <v>373</v>
      </c>
      <c r="D115" s="45">
        <v>1</v>
      </c>
      <c r="E115" s="43">
        <f t="shared" si="13"/>
        <v>373</v>
      </c>
      <c r="F115" s="49"/>
      <c r="G115" s="43">
        <f t="shared" si="14"/>
        <v>0</v>
      </c>
      <c r="H115" s="43"/>
    </row>
    <row r="116" spans="1:8" s="31" customFormat="1" x14ac:dyDescent="0.25">
      <c r="A116" s="448"/>
      <c r="B116" s="95" t="s">
        <v>44</v>
      </c>
      <c r="C116" s="47">
        <v>254</v>
      </c>
      <c r="D116" s="45">
        <v>1</v>
      </c>
      <c r="E116" s="43">
        <f t="shared" si="13"/>
        <v>254</v>
      </c>
      <c r="F116" s="49"/>
      <c r="G116" s="43">
        <f t="shared" si="14"/>
        <v>0</v>
      </c>
      <c r="H116" s="43"/>
    </row>
    <row r="117" spans="1:8" s="31" customFormat="1" x14ac:dyDescent="0.25">
      <c r="A117" s="448"/>
      <c r="B117" s="95" t="s">
        <v>55</v>
      </c>
      <c r="C117" s="47">
        <v>80</v>
      </c>
      <c r="D117" s="45">
        <v>1</v>
      </c>
      <c r="E117" s="43">
        <f t="shared" si="13"/>
        <v>80</v>
      </c>
      <c r="F117" s="49"/>
      <c r="G117" s="43">
        <f t="shared" si="14"/>
        <v>0</v>
      </c>
      <c r="H117" s="43"/>
    </row>
    <row r="118" spans="1:8" s="31" customFormat="1" x14ac:dyDescent="0.25">
      <c r="A118" s="448" t="s">
        <v>241</v>
      </c>
      <c r="B118" s="95" t="s">
        <v>49</v>
      </c>
      <c r="C118" s="47">
        <v>180</v>
      </c>
      <c r="D118" s="45">
        <v>1</v>
      </c>
      <c r="E118" s="43">
        <f t="shared" si="13"/>
        <v>180</v>
      </c>
      <c r="F118" s="49"/>
      <c r="G118" s="43">
        <f t="shared" si="14"/>
        <v>0</v>
      </c>
      <c r="H118" s="43"/>
    </row>
    <row r="119" spans="1:8" s="31" customFormat="1" x14ac:dyDescent="0.25">
      <c r="A119" s="448"/>
      <c r="B119" s="95" t="s">
        <v>44</v>
      </c>
      <c r="C119" s="47">
        <v>140</v>
      </c>
      <c r="D119" s="45">
        <v>1</v>
      </c>
      <c r="E119" s="43">
        <f t="shared" si="13"/>
        <v>140</v>
      </c>
      <c r="F119" s="49"/>
      <c r="G119" s="43">
        <f t="shared" si="14"/>
        <v>0</v>
      </c>
      <c r="H119" s="43"/>
    </row>
    <row r="120" spans="1:8" s="31" customFormat="1" x14ac:dyDescent="0.25">
      <c r="A120" s="448"/>
      <c r="B120" s="95" t="s">
        <v>55</v>
      </c>
      <c r="C120" s="47">
        <v>60</v>
      </c>
      <c r="D120" s="45">
        <v>1</v>
      </c>
      <c r="E120" s="43">
        <f t="shared" si="13"/>
        <v>60</v>
      </c>
      <c r="F120" s="49"/>
      <c r="G120" s="43">
        <f t="shared" si="14"/>
        <v>0</v>
      </c>
      <c r="H120" s="43"/>
    </row>
    <row r="121" spans="1:8" s="31" customFormat="1" x14ac:dyDescent="0.25">
      <c r="A121" s="448" t="s">
        <v>242</v>
      </c>
      <c r="B121" s="95" t="s">
        <v>49</v>
      </c>
      <c r="C121" s="47">
        <v>340</v>
      </c>
      <c r="D121" s="45">
        <v>1</v>
      </c>
      <c r="E121" s="43">
        <f t="shared" si="13"/>
        <v>340</v>
      </c>
      <c r="F121" s="49"/>
      <c r="G121" s="43">
        <f t="shared" si="14"/>
        <v>0</v>
      </c>
      <c r="H121" s="43"/>
    </row>
    <row r="122" spans="1:8" s="31" customFormat="1" x14ac:dyDescent="0.25">
      <c r="A122" s="448"/>
      <c r="B122" s="95" t="s">
        <v>44</v>
      </c>
      <c r="C122" s="47">
        <v>286</v>
      </c>
      <c r="D122" s="45">
        <v>1</v>
      </c>
      <c r="E122" s="43">
        <f t="shared" si="13"/>
        <v>286</v>
      </c>
      <c r="F122" s="49"/>
      <c r="G122" s="43">
        <f t="shared" si="14"/>
        <v>0</v>
      </c>
      <c r="H122" s="43"/>
    </row>
    <row r="123" spans="1:8" s="31" customFormat="1" x14ac:dyDescent="0.25">
      <c r="A123" s="448"/>
      <c r="B123" s="95" t="s">
        <v>55</v>
      </c>
      <c r="C123" s="47">
        <v>73</v>
      </c>
      <c r="D123" s="45">
        <v>1</v>
      </c>
      <c r="E123" s="43">
        <f t="shared" si="13"/>
        <v>73</v>
      </c>
      <c r="F123" s="49"/>
      <c r="G123" s="43">
        <f t="shared" si="14"/>
        <v>0</v>
      </c>
      <c r="H123" s="43"/>
    </row>
    <row r="124" spans="1:8" s="31" customFormat="1" x14ac:dyDescent="0.25">
      <c r="A124" s="448" t="s">
        <v>243</v>
      </c>
      <c r="B124" s="95" t="s">
        <v>49</v>
      </c>
      <c r="C124" s="47">
        <v>380</v>
      </c>
      <c r="D124" s="45">
        <v>1</v>
      </c>
      <c r="E124" s="43">
        <f t="shared" si="13"/>
        <v>380</v>
      </c>
      <c r="F124" s="49"/>
      <c r="G124" s="43">
        <f t="shared" si="14"/>
        <v>0</v>
      </c>
      <c r="H124" s="43"/>
    </row>
    <row r="125" spans="1:8" s="31" customFormat="1" x14ac:dyDescent="0.25">
      <c r="A125" s="448"/>
      <c r="B125" s="95" t="s">
        <v>44</v>
      </c>
      <c r="C125" s="47">
        <v>222</v>
      </c>
      <c r="D125" s="45">
        <v>1</v>
      </c>
      <c r="E125" s="43">
        <f t="shared" si="13"/>
        <v>222</v>
      </c>
      <c r="F125" s="49"/>
      <c r="G125" s="43">
        <f t="shared" si="14"/>
        <v>0</v>
      </c>
      <c r="H125" s="43"/>
    </row>
    <row r="126" spans="1:8" s="31" customFormat="1" x14ac:dyDescent="0.25">
      <c r="A126" s="448"/>
      <c r="B126" s="95" t="s">
        <v>55</v>
      </c>
      <c r="C126" s="47">
        <v>60</v>
      </c>
      <c r="D126" s="45">
        <v>1</v>
      </c>
      <c r="E126" s="43">
        <f t="shared" si="13"/>
        <v>60</v>
      </c>
      <c r="F126" s="49"/>
      <c r="G126" s="43">
        <f t="shared" si="14"/>
        <v>0</v>
      </c>
      <c r="H126" s="43"/>
    </row>
    <row r="127" spans="1:8" s="31" customFormat="1" x14ac:dyDescent="0.25">
      <c r="A127" s="448" t="s">
        <v>244</v>
      </c>
      <c r="B127" s="95" t="s">
        <v>49</v>
      </c>
      <c r="C127" s="47">
        <v>507</v>
      </c>
      <c r="D127" s="45">
        <v>1</v>
      </c>
      <c r="E127" s="43">
        <f t="shared" si="13"/>
        <v>507</v>
      </c>
      <c r="F127" s="49"/>
      <c r="G127" s="43">
        <f t="shared" si="14"/>
        <v>0</v>
      </c>
      <c r="H127" s="43"/>
    </row>
    <row r="128" spans="1:8" s="31" customFormat="1" x14ac:dyDescent="0.25">
      <c r="A128" s="448"/>
      <c r="B128" s="95" t="s">
        <v>44</v>
      </c>
      <c r="C128" s="47">
        <v>260</v>
      </c>
      <c r="D128" s="45">
        <v>1</v>
      </c>
      <c r="E128" s="43">
        <f t="shared" si="13"/>
        <v>260</v>
      </c>
      <c r="F128" s="49"/>
      <c r="G128" s="43">
        <f t="shared" si="14"/>
        <v>0</v>
      </c>
      <c r="H128" s="43"/>
    </row>
    <row r="129" spans="1:8" s="31" customFormat="1" x14ac:dyDescent="0.25">
      <c r="A129" s="448"/>
      <c r="B129" s="95" t="s">
        <v>103</v>
      </c>
      <c r="C129" s="47">
        <v>67</v>
      </c>
      <c r="D129" s="45">
        <v>1</v>
      </c>
      <c r="E129" s="43">
        <f t="shared" si="13"/>
        <v>67</v>
      </c>
      <c r="F129" s="49"/>
      <c r="G129" s="43">
        <f t="shared" si="14"/>
        <v>0</v>
      </c>
      <c r="H129" s="43"/>
    </row>
    <row r="130" spans="1:8" s="31" customFormat="1" x14ac:dyDescent="0.25">
      <c r="A130" s="448" t="s">
        <v>245</v>
      </c>
      <c r="B130" s="95" t="s">
        <v>49</v>
      </c>
      <c r="C130" s="47">
        <v>573</v>
      </c>
      <c r="D130" s="45">
        <v>1</v>
      </c>
      <c r="E130" s="43">
        <f t="shared" si="13"/>
        <v>573</v>
      </c>
      <c r="F130" s="49"/>
      <c r="G130" s="43">
        <f t="shared" si="14"/>
        <v>0</v>
      </c>
      <c r="H130" s="43"/>
    </row>
    <row r="131" spans="1:8" s="31" customFormat="1" x14ac:dyDescent="0.25">
      <c r="A131" s="448"/>
      <c r="B131" s="95" t="s">
        <v>44</v>
      </c>
      <c r="C131" s="47">
        <v>293</v>
      </c>
      <c r="D131" s="45">
        <v>1</v>
      </c>
      <c r="E131" s="43">
        <f t="shared" si="13"/>
        <v>293</v>
      </c>
      <c r="F131" s="49"/>
      <c r="G131" s="43">
        <f t="shared" si="14"/>
        <v>0</v>
      </c>
      <c r="H131" s="43"/>
    </row>
    <row r="132" spans="1:8" s="31" customFormat="1" x14ac:dyDescent="0.25">
      <c r="A132" s="448"/>
      <c r="B132" s="95" t="s">
        <v>103</v>
      </c>
      <c r="C132" s="47">
        <v>60</v>
      </c>
      <c r="D132" s="45">
        <v>1</v>
      </c>
      <c r="E132" s="43">
        <f t="shared" si="13"/>
        <v>60</v>
      </c>
      <c r="F132" s="49"/>
      <c r="G132" s="43">
        <f t="shared" si="14"/>
        <v>0</v>
      </c>
      <c r="H132" s="43"/>
    </row>
    <row r="133" spans="1:8" s="31" customFormat="1" x14ac:dyDescent="0.25">
      <c r="A133" s="448" t="s">
        <v>246</v>
      </c>
      <c r="B133" s="95" t="s">
        <v>49</v>
      </c>
      <c r="C133" s="47">
        <v>627</v>
      </c>
      <c r="D133" s="45">
        <v>1</v>
      </c>
      <c r="E133" s="43">
        <f t="shared" si="13"/>
        <v>627</v>
      </c>
      <c r="F133" s="49"/>
      <c r="G133" s="43">
        <f t="shared" si="14"/>
        <v>0</v>
      </c>
      <c r="H133" s="43"/>
    </row>
    <row r="134" spans="1:8" s="31" customFormat="1" x14ac:dyDescent="0.25">
      <c r="A134" s="448"/>
      <c r="B134" s="95" t="s">
        <v>44</v>
      </c>
      <c r="C134" s="47">
        <v>415</v>
      </c>
      <c r="D134" s="45">
        <v>1</v>
      </c>
      <c r="E134" s="43">
        <f t="shared" si="13"/>
        <v>415</v>
      </c>
      <c r="F134" s="49"/>
      <c r="G134" s="43">
        <f t="shared" si="14"/>
        <v>0</v>
      </c>
      <c r="H134" s="43"/>
    </row>
    <row r="135" spans="1:8" s="31" customFormat="1" x14ac:dyDescent="0.25">
      <c r="A135" s="448"/>
      <c r="B135" s="95" t="s">
        <v>103</v>
      </c>
      <c r="C135" s="47">
        <v>73</v>
      </c>
      <c r="D135" s="45">
        <v>1</v>
      </c>
      <c r="E135" s="43">
        <f t="shared" si="13"/>
        <v>73</v>
      </c>
      <c r="F135" s="49"/>
      <c r="G135" s="43">
        <f t="shared" si="14"/>
        <v>0</v>
      </c>
      <c r="H135" s="43"/>
    </row>
    <row r="136" spans="1:8" s="31" customFormat="1" x14ac:dyDescent="0.25">
      <c r="A136" s="448" t="s">
        <v>247</v>
      </c>
      <c r="B136" s="95" t="s">
        <v>49</v>
      </c>
      <c r="C136" s="47">
        <v>520</v>
      </c>
      <c r="D136" s="45">
        <v>1</v>
      </c>
      <c r="E136" s="43">
        <f t="shared" si="13"/>
        <v>520</v>
      </c>
      <c r="F136" s="49"/>
      <c r="G136" s="43">
        <f t="shared" si="14"/>
        <v>0</v>
      </c>
      <c r="H136" s="43"/>
    </row>
    <row r="137" spans="1:8" s="31" customFormat="1" x14ac:dyDescent="0.25">
      <c r="A137" s="448"/>
      <c r="B137" s="95" t="s">
        <v>55</v>
      </c>
      <c r="C137" s="47">
        <v>87</v>
      </c>
      <c r="D137" s="45">
        <v>1</v>
      </c>
      <c r="E137" s="43">
        <f t="shared" si="13"/>
        <v>87</v>
      </c>
      <c r="F137" s="49"/>
      <c r="G137" s="43">
        <f t="shared" si="14"/>
        <v>0</v>
      </c>
      <c r="H137" s="43"/>
    </row>
    <row r="138" spans="1:8" s="31" customFormat="1" x14ac:dyDescent="0.25">
      <c r="A138" s="448"/>
      <c r="B138" s="95" t="s">
        <v>77</v>
      </c>
      <c r="C138" s="47">
        <v>33</v>
      </c>
      <c r="D138" s="45">
        <v>1</v>
      </c>
      <c r="E138" s="43">
        <f t="shared" si="13"/>
        <v>33</v>
      </c>
      <c r="F138" s="49"/>
      <c r="G138" s="43">
        <f t="shared" si="14"/>
        <v>0</v>
      </c>
      <c r="H138" s="43"/>
    </row>
    <row r="139" spans="1:8" s="31" customFormat="1" x14ac:dyDescent="0.25">
      <c r="A139" s="448" t="s">
        <v>248</v>
      </c>
      <c r="B139" s="95" t="s">
        <v>49</v>
      </c>
      <c r="C139" s="47">
        <v>627</v>
      </c>
      <c r="D139" s="45">
        <v>1</v>
      </c>
      <c r="E139" s="43">
        <f t="shared" si="13"/>
        <v>627</v>
      </c>
      <c r="F139" s="49"/>
      <c r="G139" s="43">
        <f t="shared" si="14"/>
        <v>0</v>
      </c>
      <c r="H139" s="43"/>
    </row>
    <row r="140" spans="1:8" s="31" customFormat="1" x14ac:dyDescent="0.25">
      <c r="A140" s="448"/>
      <c r="B140" s="95" t="s">
        <v>44</v>
      </c>
      <c r="C140" s="47">
        <v>320</v>
      </c>
      <c r="D140" s="45">
        <v>1</v>
      </c>
      <c r="E140" s="43">
        <f t="shared" si="13"/>
        <v>320</v>
      </c>
      <c r="F140" s="49"/>
      <c r="G140" s="43">
        <f t="shared" si="14"/>
        <v>0</v>
      </c>
      <c r="H140" s="43"/>
    </row>
    <row r="141" spans="1:8" s="31" customFormat="1" x14ac:dyDescent="0.25">
      <c r="A141" s="448"/>
      <c r="B141" s="95" t="s">
        <v>103</v>
      </c>
      <c r="C141" s="47">
        <v>73</v>
      </c>
      <c r="D141" s="45">
        <v>1</v>
      </c>
      <c r="E141" s="43">
        <f t="shared" si="13"/>
        <v>73</v>
      </c>
      <c r="F141" s="49"/>
      <c r="G141" s="43">
        <f t="shared" si="14"/>
        <v>0</v>
      </c>
      <c r="H141" s="43"/>
    </row>
    <row r="142" spans="1:8" s="31" customFormat="1" x14ac:dyDescent="0.25">
      <c r="A142" s="448" t="s">
        <v>249</v>
      </c>
      <c r="B142" s="95" t="s">
        <v>49</v>
      </c>
      <c r="C142" s="47">
        <v>320</v>
      </c>
      <c r="D142" s="45">
        <v>1</v>
      </c>
      <c r="E142" s="43">
        <f t="shared" si="13"/>
        <v>320</v>
      </c>
      <c r="F142" s="49"/>
      <c r="G142" s="43">
        <f t="shared" si="14"/>
        <v>0</v>
      </c>
      <c r="H142" s="43"/>
    </row>
    <row r="143" spans="1:8" s="31" customFormat="1" x14ac:dyDescent="0.25">
      <c r="A143" s="448"/>
      <c r="B143" s="95" t="s">
        <v>44</v>
      </c>
      <c r="C143" s="47">
        <v>167</v>
      </c>
      <c r="D143" s="45">
        <v>1</v>
      </c>
      <c r="E143" s="43">
        <f t="shared" si="13"/>
        <v>167</v>
      </c>
      <c r="F143" s="49"/>
      <c r="G143" s="43">
        <f t="shared" si="14"/>
        <v>0</v>
      </c>
      <c r="H143" s="43"/>
    </row>
    <row r="144" spans="1:8" s="31" customFormat="1" x14ac:dyDescent="0.25">
      <c r="A144" s="448"/>
      <c r="B144" s="95" t="s">
        <v>103</v>
      </c>
      <c r="C144" s="47">
        <v>53</v>
      </c>
      <c r="D144" s="45">
        <v>1</v>
      </c>
      <c r="E144" s="43">
        <f t="shared" si="13"/>
        <v>53</v>
      </c>
      <c r="F144" s="49"/>
      <c r="G144" s="43">
        <f t="shared" si="14"/>
        <v>0</v>
      </c>
      <c r="H144" s="43"/>
    </row>
    <row r="145" spans="1:8" s="31" customFormat="1" x14ac:dyDescent="0.25">
      <c r="A145" s="448" t="s">
        <v>250</v>
      </c>
      <c r="B145" s="95" t="s">
        <v>49</v>
      </c>
      <c r="C145" s="47">
        <v>440</v>
      </c>
      <c r="D145" s="45">
        <v>1</v>
      </c>
      <c r="E145" s="43">
        <f t="shared" si="13"/>
        <v>440</v>
      </c>
      <c r="F145" s="49"/>
      <c r="G145" s="43">
        <f t="shared" si="14"/>
        <v>0</v>
      </c>
      <c r="H145" s="43"/>
    </row>
    <row r="146" spans="1:8" s="31" customFormat="1" x14ac:dyDescent="0.25">
      <c r="A146" s="448"/>
      <c r="B146" s="95" t="s">
        <v>44</v>
      </c>
      <c r="C146" s="47">
        <v>227</v>
      </c>
      <c r="D146" s="45">
        <v>1</v>
      </c>
      <c r="E146" s="43">
        <f t="shared" si="13"/>
        <v>227</v>
      </c>
      <c r="F146" s="49"/>
      <c r="G146" s="43">
        <f t="shared" si="14"/>
        <v>0</v>
      </c>
      <c r="H146" s="43"/>
    </row>
    <row r="147" spans="1:8" s="31" customFormat="1" x14ac:dyDescent="0.25">
      <c r="A147" s="448"/>
      <c r="B147" s="95" t="s">
        <v>55</v>
      </c>
      <c r="C147" s="47">
        <v>47</v>
      </c>
      <c r="D147" s="45">
        <v>1</v>
      </c>
      <c r="E147" s="43">
        <f t="shared" si="13"/>
        <v>47</v>
      </c>
      <c r="F147" s="49"/>
      <c r="G147" s="43">
        <f t="shared" si="14"/>
        <v>0</v>
      </c>
      <c r="H147" s="43"/>
    </row>
    <row r="148" spans="1:8" s="31" customFormat="1" x14ac:dyDescent="0.25">
      <c r="A148" s="448" t="s">
        <v>251</v>
      </c>
      <c r="B148" s="95" t="s">
        <v>49</v>
      </c>
      <c r="C148" s="47">
        <v>320</v>
      </c>
      <c r="D148" s="45">
        <v>1</v>
      </c>
      <c r="E148" s="43">
        <f t="shared" si="13"/>
        <v>320</v>
      </c>
      <c r="F148" s="49"/>
      <c r="G148" s="43">
        <f t="shared" si="14"/>
        <v>0</v>
      </c>
      <c r="H148" s="43"/>
    </row>
    <row r="149" spans="1:8" s="31" customFormat="1" x14ac:dyDescent="0.25">
      <c r="A149" s="448"/>
      <c r="B149" s="95" t="s">
        <v>44</v>
      </c>
      <c r="C149" s="47">
        <v>253</v>
      </c>
      <c r="D149" s="45">
        <v>1</v>
      </c>
      <c r="E149" s="43">
        <f t="shared" si="13"/>
        <v>253</v>
      </c>
      <c r="F149" s="49"/>
      <c r="G149" s="43">
        <f t="shared" si="14"/>
        <v>0</v>
      </c>
      <c r="H149" s="43"/>
    </row>
    <row r="150" spans="1:8" s="31" customFormat="1" x14ac:dyDescent="0.25">
      <c r="A150" s="448"/>
      <c r="B150" s="95" t="s">
        <v>55</v>
      </c>
      <c r="C150" s="47">
        <v>53</v>
      </c>
      <c r="D150" s="45">
        <v>1</v>
      </c>
      <c r="E150" s="43">
        <f t="shared" si="13"/>
        <v>53</v>
      </c>
      <c r="F150" s="49"/>
      <c r="G150" s="43">
        <f t="shared" si="14"/>
        <v>0</v>
      </c>
      <c r="H150" s="43"/>
    </row>
    <row r="151" spans="1:8" s="31" customFormat="1" x14ac:dyDescent="0.25">
      <c r="A151" s="448" t="s">
        <v>252</v>
      </c>
      <c r="B151" s="95" t="s">
        <v>49</v>
      </c>
      <c r="C151" s="47">
        <v>320</v>
      </c>
      <c r="D151" s="45">
        <v>1</v>
      </c>
      <c r="E151" s="43">
        <f t="shared" si="13"/>
        <v>320</v>
      </c>
      <c r="F151" s="49"/>
      <c r="G151" s="43">
        <f t="shared" si="14"/>
        <v>0</v>
      </c>
      <c r="H151" s="43"/>
    </row>
    <row r="152" spans="1:8" s="31" customFormat="1" x14ac:dyDescent="0.25">
      <c r="A152" s="448"/>
      <c r="B152" s="95" t="s">
        <v>44</v>
      </c>
      <c r="C152" s="47">
        <v>167</v>
      </c>
      <c r="D152" s="45">
        <v>1</v>
      </c>
      <c r="E152" s="43">
        <f t="shared" si="13"/>
        <v>167</v>
      </c>
      <c r="F152" s="49"/>
      <c r="G152" s="43">
        <f t="shared" si="14"/>
        <v>0</v>
      </c>
      <c r="H152" s="43"/>
    </row>
    <row r="153" spans="1:8" s="31" customFormat="1" x14ac:dyDescent="0.25">
      <c r="A153" s="448"/>
      <c r="B153" s="95" t="s">
        <v>55</v>
      </c>
      <c r="C153" s="47">
        <v>53</v>
      </c>
      <c r="D153" s="45">
        <v>1</v>
      </c>
      <c r="E153" s="43">
        <f t="shared" si="13"/>
        <v>53</v>
      </c>
      <c r="F153" s="49"/>
      <c r="G153" s="43">
        <f t="shared" si="14"/>
        <v>0</v>
      </c>
      <c r="H153" s="43"/>
    </row>
    <row r="154" spans="1:8" s="31" customFormat="1" x14ac:dyDescent="0.25">
      <c r="A154" s="448" t="s">
        <v>253</v>
      </c>
      <c r="B154" s="95" t="s">
        <v>49</v>
      </c>
      <c r="C154" s="47">
        <v>827</v>
      </c>
      <c r="D154" s="45">
        <v>1</v>
      </c>
      <c r="E154" s="43">
        <f t="shared" si="13"/>
        <v>827</v>
      </c>
      <c r="F154" s="49"/>
      <c r="G154" s="43">
        <f t="shared" si="14"/>
        <v>0</v>
      </c>
      <c r="H154" s="43"/>
    </row>
    <row r="155" spans="1:8" s="31" customFormat="1" x14ac:dyDescent="0.25">
      <c r="A155" s="448"/>
      <c r="B155" s="95" t="s">
        <v>55</v>
      </c>
      <c r="C155" s="47">
        <v>105</v>
      </c>
      <c r="D155" s="45">
        <v>1</v>
      </c>
      <c r="E155" s="43">
        <f t="shared" si="13"/>
        <v>105</v>
      </c>
      <c r="F155" s="49"/>
      <c r="G155" s="43">
        <f t="shared" si="14"/>
        <v>0</v>
      </c>
      <c r="H155" s="43"/>
    </row>
    <row r="156" spans="1:8" s="31" customFormat="1" x14ac:dyDescent="0.25">
      <c r="A156" s="448"/>
      <c r="B156" s="95" t="s">
        <v>103</v>
      </c>
      <c r="C156" s="47">
        <v>60</v>
      </c>
      <c r="D156" s="45">
        <v>1</v>
      </c>
      <c r="E156" s="43">
        <f t="shared" si="13"/>
        <v>60</v>
      </c>
      <c r="F156" s="49"/>
      <c r="G156" s="43">
        <f t="shared" si="14"/>
        <v>0</v>
      </c>
      <c r="H156" s="43"/>
    </row>
    <row r="157" spans="1:8" s="31" customFormat="1" x14ac:dyDescent="0.25">
      <c r="A157" s="448" t="s">
        <v>254</v>
      </c>
      <c r="B157" s="95" t="s">
        <v>49</v>
      </c>
      <c r="C157" s="47">
        <v>200</v>
      </c>
      <c r="D157" s="45">
        <v>1</v>
      </c>
      <c r="E157" s="43">
        <f t="shared" si="13"/>
        <v>200</v>
      </c>
      <c r="F157" s="49"/>
      <c r="G157" s="43">
        <f t="shared" si="14"/>
        <v>0</v>
      </c>
      <c r="H157" s="43"/>
    </row>
    <row r="158" spans="1:8" s="31" customFormat="1" x14ac:dyDescent="0.25">
      <c r="A158" s="448"/>
      <c r="B158" s="95" t="s">
        <v>44</v>
      </c>
      <c r="C158" s="47">
        <v>133</v>
      </c>
      <c r="D158" s="45">
        <v>1</v>
      </c>
      <c r="E158" s="43">
        <f t="shared" si="13"/>
        <v>133</v>
      </c>
      <c r="F158" s="49"/>
      <c r="G158" s="43">
        <f t="shared" si="14"/>
        <v>0</v>
      </c>
      <c r="H158" s="43"/>
    </row>
    <row r="159" spans="1:8" s="31" customFormat="1" x14ac:dyDescent="0.25">
      <c r="A159" s="448"/>
      <c r="B159" s="95" t="s">
        <v>55</v>
      </c>
      <c r="C159" s="47">
        <v>47</v>
      </c>
      <c r="D159" s="45">
        <v>1</v>
      </c>
      <c r="E159" s="43">
        <f t="shared" si="13"/>
        <v>47</v>
      </c>
      <c r="F159" s="49"/>
      <c r="G159" s="43">
        <f t="shared" si="14"/>
        <v>0</v>
      </c>
      <c r="H159" s="43"/>
    </row>
    <row r="160" spans="1:8" s="31" customFormat="1" x14ac:dyDescent="0.25">
      <c r="A160" s="448" t="s">
        <v>255</v>
      </c>
      <c r="B160" s="95" t="s">
        <v>49</v>
      </c>
      <c r="C160" s="47">
        <v>773</v>
      </c>
      <c r="D160" s="45">
        <v>1</v>
      </c>
      <c r="E160" s="43">
        <f t="shared" si="13"/>
        <v>773</v>
      </c>
      <c r="F160" s="49"/>
      <c r="G160" s="43">
        <f t="shared" si="14"/>
        <v>0</v>
      </c>
      <c r="H160" s="43"/>
    </row>
    <row r="161" spans="1:9" s="31" customFormat="1" x14ac:dyDescent="0.25">
      <c r="A161" s="448"/>
      <c r="B161" s="95" t="s">
        <v>44</v>
      </c>
      <c r="C161" s="47">
        <v>407</v>
      </c>
      <c r="D161" s="45">
        <v>1</v>
      </c>
      <c r="E161" s="43">
        <f t="shared" si="13"/>
        <v>407</v>
      </c>
      <c r="F161" s="49"/>
      <c r="G161" s="43">
        <f t="shared" si="14"/>
        <v>0</v>
      </c>
      <c r="H161" s="43"/>
    </row>
    <row r="162" spans="1:9" s="31" customFormat="1" x14ac:dyDescent="0.25">
      <c r="A162" s="448"/>
      <c r="B162" s="95" t="s">
        <v>105</v>
      </c>
      <c r="C162" s="47">
        <v>240</v>
      </c>
      <c r="D162" s="45">
        <v>1</v>
      </c>
      <c r="E162" s="43">
        <f t="shared" si="13"/>
        <v>240</v>
      </c>
      <c r="F162" s="49"/>
      <c r="G162" s="43">
        <f t="shared" si="14"/>
        <v>0</v>
      </c>
      <c r="H162" s="43"/>
    </row>
    <row r="163" spans="1:9" s="31" customFormat="1" x14ac:dyDescent="0.25">
      <c r="A163" s="448" t="s">
        <v>256</v>
      </c>
      <c r="B163" s="95" t="s">
        <v>49</v>
      </c>
      <c r="C163" s="47">
        <v>1127</v>
      </c>
      <c r="D163" s="45">
        <v>1</v>
      </c>
      <c r="E163" s="43">
        <f t="shared" si="13"/>
        <v>1127</v>
      </c>
      <c r="F163" s="49"/>
      <c r="G163" s="43">
        <f t="shared" si="14"/>
        <v>0</v>
      </c>
      <c r="H163" s="43"/>
    </row>
    <row r="164" spans="1:9" s="31" customFormat="1" x14ac:dyDescent="0.25">
      <c r="A164" s="448"/>
      <c r="B164" s="95" t="s">
        <v>44</v>
      </c>
      <c r="C164" s="47">
        <v>573</v>
      </c>
      <c r="D164" s="45">
        <v>1</v>
      </c>
      <c r="E164" s="43">
        <f t="shared" si="13"/>
        <v>573</v>
      </c>
      <c r="F164" s="49"/>
      <c r="G164" s="43">
        <f t="shared" si="14"/>
        <v>0</v>
      </c>
      <c r="H164" s="43"/>
    </row>
    <row r="165" spans="1:9" s="31" customFormat="1" x14ac:dyDescent="0.25">
      <c r="A165" s="448"/>
      <c r="B165" s="95" t="s">
        <v>77</v>
      </c>
      <c r="C165" s="47">
        <v>60</v>
      </c>
      <c r="D165" s="45">
        <v>1</v>
      </c>
      <c r="E165" s="43">
        <f t="shared" si="13"/>
        <v>60</v>
      </c>
      <c r="F165" s="49"/>
      <c r="G165" s="43">
        <f t="shared" si="14"/>
        <v>0</v>
      </c>
      <c r="H165" s="43"/>
    </row>
    <row r="166" spans="1:9" s="31" customFormat="1" x14ac:dyDescent="0.25">
      <c r="A166" s="448" t="s">
        <v>378</v>
      </c>
      <c r="B166" s="95" t="s">
        <v>49</v>
      </c>
      <c r="C166" s="47">
        <v>533</v>
      </c>
      <c r="D166" s="45">
        <v>1</v>
      </c>
      <c r="E166" s="43">
        <f t="shared" si="13"/>
        <v>533</v>
      </c>
      <c r="F166" s="49"/>
      <c r="G166" s="43">
        <f t="shared" si="14"/>
        <v>0</v>
      </c>
      <c r="H166" s="43"/>
    </row>
    <row r="167" spans="1:9" s="31" customFormat="1" x14ac:dyDescent="0.25">
      <c r="A167" s="448"/>
      <c r="B167" s="95" t="s">
        <v>44</v>
      </c>
      <c r="C167" s="47">
        <v>273</v>
      </c>
      <c r="D167" s="45">
        <v>1</v>
      </c>
      <c r="E167" s="43">
        <f>D167*C167</f>
        <v>273</v>
      </c>
      <c r="F167" s="49"/>
      <c r="G167" s="43">
        <f>F167*E167</f>
        <v>0</v>
      </c>
      <c r="H167" s="43"/>
    </row>
    <row r="168" spans="1:9" s="31" customFormat="1" x14ac:dyDescent="0.25">
      <c r="A168" s="448"/>
      <c r="B168" s="95" t="s">
        <v>103</v>
      </c>
      <c r="C168" s="47">
        <v>84</v>
      </c>
      <c r="D168" s="45">
        <v>1</v>
      </c>
      <c r="E168" s="43">
        <f>D168*C168</f>
        <v>84</v>
      </c>
      <c r="F168" s="49"/>
      <c r="G168" s="43">
        <f>F168*E168</f>
        <v>0</v>
      </c>
      <c r="H168" s="43"/>
    </row>
    <row r="169" spans="1:9" s="31" customFormat="1" ht="15" x14ac:dyDescent="0.25">
      <c r="A169" s="108"/>
      <c r="B169" s="95"/>
      <c r="C169" s="47"/>
      <c r="D169" s="45"/>
      <c r="E169" s="43"/>
      <c r="F169" s="114"/>
      <c r="G169" s="43"/>
      <c r="H169" s="43"/>
    </row>
    <row r="170" spans="1:9" s="265" customFormat="1" ht="18" x14ac:dyDescent="0.25">
      <c r="A170" s="59" t="s">
        <v>725</v>
      </c>
      <c r="B170" s="96"/>
      <c r="C170" s="47"/>
      <c r="D170" s="45"/>
      <c r="E170" s="43"/>
      <c r="F170" s="65"/>
      <c r="G170" s="43"/>
      <c r="I170" s="33"/>
    </row>
    <row r="171" spans="1:9" s="265" customFormat="1" x14ac:dyDescent="0.25">
      <c r="A171" s="236" t="s">
        <v>611</v>
      </c>
      <c r="B171" s="96" t="s">
        <v>44</v>
      </c>
      <c r="C171" s="47">
        <v>99</v>
      </c>
      <c r="D171" s="45">
        <v>1</v>
      </c>
      <c r="E171" s="43">
        <f t="shared" ref="E171:E185" si="15">D171*C171</f>
        <v>99</v>
      </c>
      <c r="F171" s="49"/>
      <c r="G171" s="43">
        <f t="shared" ref="G171:G185" si="16">F171*E171</f>
        <v>0</v>
      </c>
      <c r="I171" s="33"/>
    </row>
    <row r="172" spans="1:9" s="342" customFormat="1" x14ac:dyDescent="0.25">
      <c r="A172" s="236" t="s">
        <v>612</v>
      </c>
      <c r="B172" s="96" t="s">
        <v>103</v>
      </c>
      <c r="C172" s="47">
        <v>26</v>
      </c>
      <c r="D172" s="45">
        <v>1</v>
      </c>
      <c r="E172" s="43">
        <f t="shared" ref="E172" si="17">D172*C172</f>
        <v>26</v>
      </c>
      <c r="F172" s="49"/>
      <c r="G172" s="43">
        <f t="shared" ref="G172" si="18">F172*E172</f>
        <v>0</v>
      </c>
      <c r="I172" s="33"/>
    </row>
    <row r="173" spans="1:9" s="265" customFormat="1" x14ac:dyDescent="0.25">
      <c r="A173" s="236" t="s">
        <v>612</v>
      </c>
      <c r="B173" s="96" t="s">
        <v>105</v>
      </c>
      <c r="C173" s="47">
        <v>45</v>
      </c>
      <c r="D173" s="45">
        <v>1</v>
      </c>
      <c r="E173" s="43">
        <f t="shared" si="15"/>
        <v>45</v>
      </c>
      <c r="F173" s="49"/>
      <c r="G173" s="43">
        <f t="shared" si="16"/>
        <v>0</v>
      </c>
      <c r="I173" s="33"/>
    </row>
    <row r="174" spans="1:9" s="265" customFormat="1" x14ac:dyDescent="0.25">
      <c r="A174" s="236" t="s">
        <v>613</v>
      </c>
      <c r="B174" s="96" t="s">
        <v>105</v>
      </c>
      <c r="C174" s="47">
        <v>31</v>
      </c>
      <c r="D174" s="45">
        <v>1</v>
      </c>
      <c r="E174" s="43">
        <f t="shared" si="15"/>
        <v>31</v>
      </c>
      <c r="F174" s="49"/>
      <c r="G174" s="43">
        <f t="shared" si="16"/>
        <v>0</v>
      </c>
      <c r="I174" s="33"/>
    </row>
    <row r="175" spans="1:9" s="312" customFormat="1" x14ac:dyDescent="0.25">
      <c r="A175" s="236" t="s">
        <v>618</v>
      </c>
      <c r="B175" s="96" t="s">
        <v>105</v>
      </c>
      <c r="C175" s="47">
        <v>60</v>
      </c>
      <c r="D175" s="45">
        <v>1</v>
      </c>
      <c r="E175" s="43">
        <f t="shared" ref="E175:E176" si="19">D175*C175</f>
        <v>60</v>
      </c>
      <c r="F175" s="49"/>
      <c r="G175" s="43">
        <f t="shared" ref="G175:G176" si="20">F175*E175</f>
        <v>0</v>
      </c>
      <c r="I175" s="33"/>
    </row>
    <row r="176" spans="1:9" s="312" customFormat="1" x14ac:dyDescent="0.25">
      <c r="A176" s="236" t="s">
        <v>989</v>
      </c>
      <c r="B176" s="96" t="s">
        <v>105</v>
      </c>
      <c r="C176" s="47">
        <v>243</v>
      </c>
      <c r="D176" s="45">
        <v>1</v>
      </c>
      <c r="E176" s="43">
        <f t="shared" si="19"/>
        <v>243</v>
      </c>
      <c r="F176" s="49"/>
      <c r="G176" s="43">
        <f t="shared" si="20"/>
        <v>0</v>
      </c>
      <c r="I176" s="33"/>
    </row>
    <row r="177" spans="1:9" s="265" customFormat="1" x14ac:dyDescent="0.25">
      <c r="A177" s="236" t="s">
        <v>726</v>
      </c>
      <c r="B177" s="96" t="s">
        <v>44</v>
      </c>
      <c r="C177" s="47">
        <v>42</v>
      </c>
      <c r="D177" s="45">
        <v>1</v>
      </c>
      <c r="E177" s="43">
        <f t="shared" si="15"/>
        <v>42</v>
      </c>
      <c r="F177" s="49"/>
      <c r="G177" s="43">
        <f t="shared" si="16"/>
        <v>0</v>
      </c>
      <c r="I177" s="33"/>
    </row>
    <row r="178" spans="1:9" s="312" customFormat="1" x14ac:dyDescent="0.25">
      <c r="A178" s="236" t="s">
        <v>727</v>
      </c>
      <c r="B178" s="96" t="s">
        <v>44</v>
      </c>
      <c r="C178" s="47">
        <v>87</v>
      </c>
      <c r="D178" s="45">
        <v>1</v>
      </c>
      <c r="E178" s="43">
        <f t="shared" ref="E178" si="21">D178*C178</f>
        <v>87</v>
      </c>
      <c r="F178" s="49"/>
      <c r="G178" s="43">
        <f t="shared" ref="G178" si="22">F178*E178</f>
        <v>0</v>
      </c>
      <c r="I178" s="33"/>
    </row>
    <row r="179" spans="1:9" s="265" customFormat="1" x14ac:dyDescent="0.25">
      <c r="A179" s="236" t="s">
        <v>614</v>
      </c>
      <c r="B179" s="96" t="s">
        <v>105</v>
      </c>
      <c r="C179" s="47">
        <v>25</v>
      </c>
      <c r="D179" s="45">
        <v>1</v>
      </c>
      <c r="E179" s="43">
        <f t="shared" si="15"/>
        <v>25</v>
      </c>
      <c r="F179" s="49"/>
      <c r="G179" s="43">
        <f t="shared" si="16"/>
        <v>0</v>
      </c>
      <c r="I179" s="33"/>
    </row>
    <row r="180" spans="1:9" s="265" customFormat="1" x14ac:dyDescent="0.25">
      <c r="A180" s="236" t="s">
        <v>974</v>
      </c>
      <c r="B180" s="96" t="s">
        <v>103</v>
      </c>
      <c r="C180" s="47">
        <v>38</v>
      </c>
      <c r="D180" s="45">
        <v>1</v>
      </c>
      <c r="E180" s="43">
        <f t="shared" si="15"/>
        <v>38</v>
      </c>
      <c r="F180" s="49"/>
      <c r="G180" s="43">
        <f t="shared" si="16"/>
        <v>0</v>
      </c>
      <c r="I180" s="33"/>
    </row>
    <row r="181" spans="1:9" s="265" customFormat="1" x14ac:dyDescent="0.25">
      <c r="A181" s="236" t="s">
        <v>728</v>
      </c>
      <c r="B181" s="96" t="s">
        <v>103</v>
      </c>
      <c r="C181" s="47">
        <v>41</v>
      </c>
      <c r="D181" s="45">
        <v>1</v>
      </c>
      <c r="E181" s="43">
        <f t="shared" si="15"/>
        <v>41</v>
      </c>
      <c r="F181" s="49"/>
      <c r="G181" s="43">
        <f t="shared" si="16"/>
        <v>0</v>
      </c>
      <c r="I181" s="33"/>
    </row>
    <row r="182" spans="1:9" s="265" customFormat="1" x14ac:dyDescent="0.25">
      <c r="A182" s="236" t="s">
        <v>223</v>
      </c>
      <c r="B182" s="96" t="s">
        <v>105</v>
      </c>
      <c r="C182" s="47">
        <v>74</v>
      </c>
      <c r="D182" s="45">
        <v>1</v>
      </c>
      <c r="E182" s="43">
        <f t="shared" si="15"/>
        <v>74</v>
      </c>
      <c r="F182" s="49"/>
      <c r="G182" s="43">
        <f t="shared" si="16"/>
        <v>0</v>
      </c>
      <c r="I182" s="33"/>
    </row>
    <row r="183" spans="1:9" s="265" customFormat="1" x14ac:dyDescent="0.25">
      <c r="A183" s="236" t="s">
        <v>615</v>
      </c>
      <c r="B183" s="96" t="s">
        <v>729</v>
      </c>
      <c r="C183" s="47">
        <v>59</v>
      </c>
      <c r="D183" s="45">
        <v>1</v>
      </c>
      <c r="E183" s="43">
        <f t="shared" si="15"/>
        <v>59</v>
      </c>
      <c r="F183" s="49"/>
      <c r="G183" s="43">
        <f t="shared" si="16"/>
        <v>0</v>
      </c>
      <c r="I183" s="33"/>
    </row>
    <row r="184" spans="1:9" s="265" customFormat="1" x14ac:dyDescent="0.25">
      <c r="A184" s="236" t="s">
        <v>617</v>
      </c>
      <c r="B184" s="96" t="s">
        <v>729</v>
      </c>
      <c r="C184" s="47">
        <v>66</v>
      </c>
      <c r="D184" s="45">
        <v>1</v>
      </c>
      <c r="E184" s="43">
        <f t="shared" si="15"/>
        <v>66</v>
      </c>
      <c r="F184" s="49"/>
      <c r="G184" s="43">
        <f t="shared" si="16"/>
        <v>0</v>
      </c>
      <c r="I184" s="33"/>
    </row>
    <row r="185" spans="1:9" s="368" customFormat="1" x14ac:dyDescent="0.25">
      <c r="A185" s="236" t="s">
        <v>616</v>
      </c>
      <c r="B185" s="96" t="s">
        <v>729</v>
      </c>
      <c r="C185" s="47">
        <v>28</v>
      </c>
      <c r="D185" s="45">
        <v>1</v>
      </c>
      <c r="E185" s="43">
        <f t="shared" si="15"/>
        <v>28</v>
      </c>
      <c r="F185" s="49"/>
      <c r="G185" s="43">
        <f t="shared" si="16"/>
        <v>0</v>
      </c>
      <c r="I185" s="33"/>
    </row>
    <row r="186" spans="1:9" s="265" customFormat="1" x14ac:dyDescent="0.25">
      <c r="A186" s="236" t="s">
        <v>616</v>
      </c>
      <c r="B186" s="96" t="s">
        <v>135</v>
      </c>
      <c r="C186" s="47">
        <v>43</v>
      </c>
      <c r="D186" s="45">
        <v>1</v>
      </c>
      <c r="E186" s="43">
        <f t="shared" ref="E186" si="23">D186*C186</f>
        <v>43</v>
      </c>
      <c r="F186" s="49"/>
      <c r="G186" s="43">
        <f t="shared" ref="G186" si="24">F186*E186</f>
        <v>0</v>
      </c>
      <c r="I186" s="33"/>
    </row>
    <row r="187" spans="1:9" s="265" customFormat="1" ht="14.25" x14ac:dyDescent="0.2">
      <c r="A187" s="236"/>
      <c r="B187" s="96"/>
      <c r="C187" s="47"/>
      <c r="D187" s="45"/>
      <c r="E187" s="43"/>
      <c r="F187" s="47"/>
      <c r="G187" s="43"/>
      <c r="I187" s="33"/>
    </row>
    <row r="188" spans="1:9" s="31" customFormat="1" ht="18" x14ac:dyDescent="0.25">
      <c r="A188" s="59" t="s">
        <v>257</v>
      </c>
      <c r="B188" s="95"/>
      <c r="C188" s="47"/>
      <c r="D188" s="45"/>
      <c r="E188" s="43"/>
      <c r="F188" s="114"/>
      <c r="G188" s="43"/>
      <c r="H188" s="43"/>
    </row>
    <row r="189" spans="1:9" s="31" customFormat="1" ht="8.25" customHeight="1" x14ac:dyDescent="0.25">
      <c r="A189" s="98"/>
      <c r="B189" s="95"/>
      <c r="C189" s="47"/>
      <c r="D189" s="45"/>
      <c r="E189" s="43"/>
      <c r="F189" s="44"/>
      <c r="G189" s="43"/>
      <c r="H189" s="43"/>
    </row>
    <row r="190" spans="1:9" s="31" customFormat="1" x14ac:dyDescent="0.25">
      <c r="A190" s="113" t="s">
        <v>258</v>
      </c>
      <c r="B190" s="95"/>
      <c r="C190" s="47"/>
      <c r="F190" s="44"/>
    </row>
    <row r="191" spans="1:9" s="31" customFormat="1" x14ac:dyDescent="0.25">
      <c r="A191" s="472" t="s">
        <v>259</v>
      </c>
      <c r="B191" s="95" t="s">
        <v>49</v>
      </c>
      <c r="C191" s="47">
        <v>507</v>
      </c>
      <c r="D191" s="45">
        <v>1</v>
      </c>
      <c r="E191" s="43">
        <f t="shared" ref="E191:E196" si="25">D191*C191</f>
        <v>507</v>
      </c>
      <c r="F191" s="49"/>
      <c r="G191" s="43">
        <f t="shared" ref="G191:G196" si="26">F191*E191</f>
        <v>0</v>
      </c>
      <c r="H191" s="43"/>
    </row>
    <row r="192" spans="1:9" s="31" customFormat="1" x14ac:dyDescent="0.25">
      <c r="A192" s="472"/>
      <c r="B192" s="95" t="s">
        <v>44</v>
      </c>
      <c r="C192" s="47">
        <v>260</v>
      </c>
      <c r="D192" s="45">
        <v>1</v>
      </c>
      <c r="E192" s="43">
        <f t="shared" si="25"/>
        <v>260</v>
      </c>
      <c r="F192" s="49"/>
      <c r="G192" s="43">
        <f t="shared" si="26"/>
        <v>0</v>
      </c>
      <c r="H192" s="43"/>
    </row>
    <row r="193" spans="1:8" s="31" customFormat="1" x14ac:dyDescent="0.25">
      <c r="A193" s="472"/>
      <c r="B193" s="95" t="s">
        <v>77</v>
      </c>
      <c r="C193" s="47">
        <v>34</v>
      </c>
      <c r="D193" s="45">
        <v>1</v>
      </c>
      <c r="E193" s="43">
        <f t="shared" si="25"/>
        <v>34</v>
      </c>
      <c r="F193" s="49"/>
      <c r="G193" s="43">
        <f t="shared" si="26"/>
        <v>0</v>
      </c>
      <c r="H193" s="43"/>
    </row>
    <row r="194" spans="1:8" s="31" customFormat="1" x14ac:dyDescent="0.25">
      <c r="A194" s="448" t="s">
        <v>260</v>
      </c>
      <c r="B194" s="95" t="s">
        <v>49</v>
      </c>
      <c r="C194" s="47">
        <v>507</v>
      </c>
      <c r="D194" s="45">
        <v>1</v>
      </c>
      <c r="E194" s="43">
        <f t="shared" si="25"/>
        <v>507</v>
      </c>
      <c r="F194" s="49"/>
      <c r="G194" s="43">
        <f t="shared" si="26"/>
        <v>0</v>
      </c>
      <c r="H194" s="43"/>
    </row>
    <row r="195" spans="1:8" s="31" customFormat="1" x14ac:dyDescent="0.25">
      <c r="A195" s="448"/>
      <c r="B195" s="95" t="s">
        <v>44</v>
      </c>
      <c r="C195" s="47">
        <v>260</v>
      </c>
      <c r="D195" s="45">
        <v>1</v>
      </c>
      <c r="E195" s="43">
        <f t="shared" si="25"/>
        <v>260</v>
      </c>
      <c r="F195" s="49"/>
      <c r="G195" s="43">
        <f t="shared" si="26"/>
        <v>0</v>
      </c>
      <c r="H195" s="43"/>
    </row>
    <row r="196" spans="1:8" s="31" customFormat="1" x14ac:dyDescent="0.25">
      <c r="A196" s="448"/>
      <c r="B196" s="95" t="s">
        <v>103</v>
      </c>
      <c r="C196" s="47">
        <v>53</v>
      </c>
      <c r="D196" s="45">
        <v>1</v>
      </c>
      <c r="E196" s="43">
        <f t="shared" si="25"/>
        <v>53</v>
      </c>
      <c r="F196" s="49"/>
      <c r="G196" s="43">
        <f t="shared" si="26"/>
        <v>0</v>
      </c>
      <c r="H196" s="43"/>
    </row>
    <row r="197" spans="1:8" s="31" customFormat="1" ht="15" x14ac:dyDescent="0.25">
      <c r="A197" s="108"/>
      <c r="B197" s="95"/>
      <c r="C197" s="47"/>
      <c r="D197" s="45"/>
      <c r="E197" s="43"/>
      <c r="F197" s="114"/>
      <c r="G197" s="43"/>
      <c r="H197" s="43"/>
    </row>
    <row r="198" spans="1:8" s="31" customFormat="1" ht="18" x14ac:dyDescent="0.25">
      <c r="A198" s="59" t="s">
        <v>261</v>
      </c>
      <c r="B198" s="95"/>
      <c r="C198" s="47"/>
      <c r="D198" s="45"/>
      <c r="E198" s="43"/>
      <c r="F198" s="114"/>
      <c r="G198" s="43"/>
      <c r="H198" s="43"/>
    </row>
    <row r="199" spans="1:8" s="31" customFormat="1" ht="8.25" customHeight="1" x14ac:dyDescent="0.25">
      <c r="A199" s="98"/>
      <c r="B199" s="95"/>
      <c r="C199" s="47"/>
      <c r="D199" s="45"/>
      <c r="E199" s="43"/>
      <c r="F199" s="44"/>
      <c r="G199" s="43"/>
      <c r="H199" s="43"/>
    </row>
    <row r="200" spans="1:8" s="31" customFormat="1" x14ac:dyDescent="0.25">
      <c r="A200" s="472" t="s">
        <v>262</v>
      </c>
      <c r="B200" s="95" t="s">
        <v>49</v>
      </c>
      <c r="C200" s="47">
        <v>547</v>
      </c>
      <c r="D200" s="45">
        <v>1</v>
      </c>
      <c r="E200" s="43">
        <f>D200*C200</f>
        <v>547</v>
      </c>
      <c r="F200" s="49"/>
      <c r="G200" s="43">
        <f t="shared" ref="G200:G215" si="27">F200*E200</f>
        <v>0</v>
      </c>
      <c r="H200" s="43"/>
    </row>
    <row r="201" spans="1:8" s="31" customFormat="1" x14ac:dyDescent="0.25">
      <c r="A201" s="472"/>
      <c r="B201" s="95" t="s">
        <v>44</v>
      </c>
      <c r="C201" s="47">
        <v>280</v>
      </c>
      <c r="D201" s="45">
        <v>1</v>
      </c>
      <c r="E201" s="43">
        <f t="shared" ref="E201:E215" si="28">D201*C201</f>
        <v>280</v>
      </c>
      <c r="F201" s="49"/>
      <c r="G201" s="43">
        <f t="shared" si="27"/>
        <v>0</v>
      </c>
      <c r="H201" s="43"/>
    </row>
    <row r="202" spans="1:8" s="31" customFormat="1" x14ac:dyDescent="0.25">
      <c r="A202" s="472"/>
      <c r="B202" s="95" t="s">
        <v>55</v>
      </c>
      <c r="C202" s="47">
        <v>108</v>
      </c>
      <c r="D202" s="45">
        <v>1</v>
      </c>
      <c r="E202" s="43">
        <f t="shared" si="28"/>
        <v>108</v>
      </c>
      <c r="F202" s="49"/>
      <c r="G202" s="43">
        <f t="shared" si="27"/>
        <v>0</v>
      </c>
      <c r="H202" s="43"/>
    </row>
    <row r="203" spans="1:8" s="31" customFormat="1" x14ac:dyDescent="0.25">
      <c r="A203" s="472" t="s">
        <v>263</v>
      </c>
      <c r="B203" s="95" t="s">
        <v>49</v>
      </c>
      <c r="C203" s="47">
        <v>253</v>
      </c>
      <c r="D203" s="45">
        <v>1</v>
      </c>
      <c r="E203" s="43">
        <f t="shared" si="28"/>
        <v>253</v>
      </c>
      <c r="F203" s="49"/>
      <c r="G203" s="43">
        <f t="shared" si="27"/>
        <v>0</v>
      </c>
      <c r="H203" s="43"/>
    </row>
    <row r="204" spans="1:8" s="31" customFormat="1" x14ac:dyDescent="0.25">
      <c r="A204" s="472"/>
      <c r="B204" s="95" t="s">
        <v>44</v>
      </c>
      <c r="C204" s="47">
        <v>153</v>
      </c>
      <c r="D204" s="45">
        <v>1</v>
      </c>
      <c r="E204" s="43">
        <f t="shared" si="28"/>
        <v>153</v>
      </c>
      <c r="F204" s="49"/>
      <c r="G204" s="43">
        <f t="shared" si="27"/>
        <v>0</v>
      </c>
      <c r="H204" s="43"/>
    </row>
    <row r="205" spans="1:8" s="31" customFormat="1" x14ac:dyDescent="0.25">
      <c r="A205" s="472"/>
      <c r="B205" s="95" t="s">
        <v>103</v>
      </c>
      <c r="C205" s="47">
        <v>47</v>
      </c>
      <c r="D205" s="45">
        <v>1</v>
      </c>
      <c r="E205" s="43">
        <f t="shared" si="28"/>
        <v>47</v>
      </c>
      <c r="F205" s="49"/>
      <c r="G205" s="43">
        <f t="shared" si="27"/>
        <v>0</v>
      </c>
      <c r="H205" s="43"/>
    </row>
    <row r="206" spans="1:8" s="304" customFormat="1" x14ac:dyDescent="0.25">
      <c r="A206" s="307" t="s">
        <v>696</v>
      </c>
      <c r="B206" s="305" t="s">
        <v>103</v>
      </c>
      <c r="C206" s="47">
        <v>140</v>
      </c>
      <c r="D206" s="45">
        <v>1</v>
      </c>
      <c r="E206" s="43">
        <f t="shared" ref="E206" si="29">D206*C206</f>
        <v>140</v>
      </c>
      <c r="F206" s="49"/>
      <c r="G206" s="43">
        <f t="shared" ref="G206" si="30">F206*E206</f>
        <v>0</v>
      </c>
      <c r="H206" s="43"/>
    </row>
    <row r="207" spans="1:8" s="31" customFormat="1" x14ac:dyDescent="0.25">
      <c r="A207" s="448" t="s">
        <v>264</v>
      </c>
      <c r="B207" s="95" t="s">
        <v>49</v>
      </c>
      <c r="C207" s="47">
        <v>677</v>
      </c>
      <c r="D207" s="45">
        <v>1</v>
      </c>
      <c r="E207" s="43">
        <f t="shared" si="28"/>
        <v>677</v>
      </c>
      <c r="F207" s="49"/>
      <c r="G207" s="43">
        <f t="shared" si="27"/>
        <v>0</v>
      </c>
      <c r="H207" s="43"/>
    </row>
    <row r="208" spans="1:8" s="31" customFormat="1" x14ac:dyDescent="0.25">
      <c r="A208" s="448"/>
      <c r="B208" s="95" t="s">
        <v>44</v>
      </c>
      <c r="C208" s="47">
        <v>332</v>
      </c>
      <c r="D208" s="45">
        <v>1</v>
      </c>
      <c r="E208" s="43">
        <f t="shared" si="28"/>
        <v>332</v>
      </c>
      <c r="F208" s="49"/>
      <c r="G208" s="43">
        <f t="shared" si="27"/>
        <v>0</v>
      </c>
      <c r="H208" s="43"/>
    </row>
    <row r="209" spans="1:8" s="31" customFormat="1" x14ac:dyDescent="0.25">
      <c r="A209" s="448"/>
      <c r="B209" s="95" t="s">
        <v>103</v>
      </c>
      <c r="C209" s="47">
        <v>80</v>
      </c>
      <c r="D209" s="45">
        <v>1</v>
      </c>
      <c r="E209" s="43">
        <f t="shared" si="28"/>
        <v>80</v>
      </c>
      <c r="F209" s="49"/>
      <c r="G209" s="43">
        <f t="shared" si="27"/>
        <v>0</v>
      </c>
      <c r="H209" s="43"/>
    </row>
    <row r="210" spans="1:8" s="31" customFormat="1" x14ac:dyDescent="0.25">
      <c r="A210" s="448" t="s">
        <v>265</v>
      </c>
      <c r="B210" s="95" t="s">
        <v>49</v>
      </c>
      <c r="C210" s="47">
        <v>247</v>
      </c>
      <c r="D210" s="45">
        <v>1</v>
      </c>
      <c r="E210" s="43">
        <f t="shared" si="28"/>
        <v>247</v>
      </c>
      <c r="F210" s="49"/>
      <c r="G210" s="43">
        <f t="shared" si="27"/>
        <v>0</v>
      </c>
      <c r="H210" s="43"/>
    </row>
    <row r="211" spans="1:8" s="31" customFormat="1" x14ac:dyDescent="0.25">
      <c r="A211" s="448"/>
      <c r="B211" s="95" t="s">
        <v>44</v>
      </c>
      <c r="C211" s="47">
        <v>127</v>
      </c>
      <c r="D211" s="45">
        <v>1</v>
      </c>
      <c r="E211" s="43">
        <f t="shared" si="28"/>
        <v>127</v>
      </c>
      <c r="F211" s="49"/>
      <c r="G211" s="43">
        <f t="shared" si="27"/>
        <v>0</v>
      </c>
      <c r="H211" s="43"/>
    </row>
    <row r="212" spans="1:8" s="31" customFormat="1" x14ac:dyDescent="0.25">
      <c r="A212" s="448"/>
      <c r="B212" s="95" t="s">
        <v>55</v>
      </c>
      <c r="C212" s="47">
        <v>54</v>
      </c>
      <c r="D212" s="45">
        <v>1</v>
      </c>
      <c r="E212" s="43">
        <f t="shared" si="28"/>
        <v>54</v>
      </c>
      <c r="F212" s="49"/>
      <c r="G212" s="43">
        <f t="shared" si="27"/>
        <v>0</v>
      </c>
      <c r="H212" s="43"/>
    </row>
    <row r="213" spans="1:8" s="31" customFormat="1" x14ac:dyDescent="0.25">
      <c r="A213" s="472" t="s">
        <v>266</v>
      </c>
      <c r="B213" s="95" t="s">
        <v>49</v>
      </c>
      <c r="C213" s="47">
        <v>200</v>
      </c>
      <c r="D213" s="45">
        <v>1</v>
      </c>
      <c r="E213" s="43">
        <f t="shared" si="28"/>
        <v>200</v>
      </c>
      <c r="F213" s="49"/>
      <c r="G213" s="43">
        <f t="shared" si="27"/>
        <v>0</v>
      </c>
      <c r="H213" s="43"/>
    </row>
    <row r="214" spans="1:8" s="31" customFormat="1" x14ac:dyDescent="0.25">
      <c r="A214" s="472"/>
      <c r="B214" s="95" t="s">
        <v>44</v>
      </c>
      <c r="C214" s="47">
        <v>154</v>
      </c>
      <c r="D214" s="45">
        <v>1</v>
      </c>
      <c r="E214" s="43">
        <f t="shared" si="28"/>
        <v>154</v>
      </c>
      <c r="F214" s="49"/>
      <c r="G214" s="43">
        <f t="shared" si="27"/>
        <v>0</v>
      </c>
      <c r="H214" s="43"/>
    </row>
    <row r="215" spans="1:8" s="31" customFormat="1" x14ac:dyDescent="0.25">
      <c r="A215" s="472"/>
      <c r="B215" s="95" t="s">
        <v>55</v>
      </c>
      <c r="C215" s="47">
        <v>33</v>
      </c>
      <c r="D215" s="45">
        <v>1</v>
      </c>
      <c r="E215" s="43">
        <f t="shared" si="28"/>
        <v>33</v>
      </c>
      <c r="F215" s="49"/>
      <c r="G215" s="43">
        <f t="shared" si="27"/>
        <v>0</v>
      </c>
      <c r="H215" s="43"/>
    </row>
    <row r="216" spans="1:8" s="31" customFormat="1" ht="9.75" customHeight="1" x14ac:dyDescent="0.25">
      <c r="A216" s="98"/>
      <c r="B216" s="95"/>
      <c r="C216" s="47"/>
      <c r="D216" s="45"/>
      <c r="E216" s="43"/>
      <c r="F216" s="114"/>
      <c r="G216" s="43"/>
      <c r="H216" s="43"/>
    </row>
    <row r="217" spans="1:8" s="31" customFormat="1" ht="15.75" customHeight="1" x14ac:dyDescent="0.25">
      <c r="A217" s="130"/>
      <c r="B217" s="128"/>
      <c r="C217" s="129"/>
      <c r="E217" s="43"/>
      <c r="F217" s="65"/>
      <c r="G217" s="43"/>
      <c r="H217" s="43"/>
    </row>
    <row r="218" spans="1:8" ht="18" x14ac:dyDescent="0.25">
      <c r="A218" s="59" t="s">
        <v>272</v>
      </c>
      <c r="C218" s="61"/>
      <c r="F218" s="44"/>
    </row>
    <row r="219" spans="1:8" x14ac:dyDescent="0.25">
      <c r="A219" s="94"/>
      <c r="C219" s="61"/>
    </row>
    <row r="220" spans="1:8" s="31" customFormat="1" x14ac:dyDescent="0.25">
      <c r="A220" s="42" t="s">
        <v>205</v>
      </c>
      <c r="B220" s="95"/>
      <c r="C220" s="43"/>
      <c r="F220" s="65"/>
    </row>
    <row r="221" spans="1:8" s="31" customFormat="1" x14ac:dyDescent="0.25">
      <c r="A221" s="42" t="s">
        <v>206</v>
      </c>
      <c r="B221" s="95"/>
      <c r="C221" s="43"/>
      <c r="F221" s="65"/>
    </row>
    <row r="222" spans="1:8" s="31" customFormat="1" x14ac:dyDescent="0.25">
      <c r="B222" s="95"/>
      <c r="C222" s="43"/>
      <c r="F222" s="65"/>
    </row>
    <row r="223" spans="1:8" s="149" customFormat="1" x14ac:dyDescent="0.25">
      <c r="A223" s="125" t="s">
        <v>334</v>
      </c>
      <c r="B223" s="95" t="s">
        <v>49</v>
      </c>
      <c r="C223" s="47">
        <v>380</v>
      </c>
      <c r="D223" s="45">
        <v>0.25</v>
      </c>
      <c r="E223" s="43">
        <f>D223*C223</f>
        <v>95</v>
      </c>
      <c r="F223" s="49"/>
      <c r="G223" s="43">
        <f>F223*E223</f>
        <v>0</v>
      </c>
    </row>
    <row r="224" spans="1:8" s="31" customFormat="1" x14ac:dyDescent="0.25">
      <c r="A224" s="125" t="s">
        <v>207</v>
      </c>
      <c r="B224" s="95" t="s">
        <v>49</v>
      </c>
      <c r="C224" s="47">
        <v>604</v>
      </c>
      <c r="D224" s="45">
        <v>0.25</v>
      </c>
      <c r="E224" s="43">
        <f t="shared" ref="E224:E237" si="31">D224*C224</f>
        <v>151</v>
      </c>
      <c r="F224" s="49"/>
      <c r="G224" s="43">
        <f t="shared" ref="G224:G237" si="32">F224*E224</f>
        <v>0</v>
      </c>
    </row>
    <row r="225" spans="1:7" s="31" customFormat="1" x14ac:dyDescent="0.25">
      <c r="A225" s="125" t="s">
        <v>208</v>
      </c>
      <c r="B225" s="95" t="s">
        <v>49</v>
      </c>
      <c r="C225" s="47">
        <v>447</v>
      </c>
      <c r="D225" s="45">
        <v>0.25</v>
      </c>
      <c r="E225" s="43">
        <f t="shared" si="31"/>
        <v>111.75</v>
      </c>
      <c r="F225" s="49"/>
      <c r="G225" s="43">
        <f t="shared" si="32"/>
        <v>0</v>
      </c>
    </row>
    <row r="226" spans="1:7" s="31" customFormat="1" x14ac:dyDescent="0.25">
      <c r="A226" s="125" t="s">
        <v>209</v>
      </c>
      <c r="B226" s="95" t="s">
        <v>49</v>
      </c>
      <c r="C226" s="47">
        <v>447</v>
      </c>
      <c r="D226" s="45">
        <v>0.25</v>
      </c>
      <c r="E226" s="43">
        <f t="shared" si="31"/>
        <v>111.75</v>
      </c>
      <c r="F226" s="49"/>
      <c r="G226" s="43">
        <f t="shared" si="32"/>
        <v>0</v>
      </c>
    </row>
    <row r="227" spans="1:7" s="31" customFormat="1" x14ac:dyDescent="0.25">
      <c r="A227" s="125" t="s">
        <v>210</v>
      </c>
      <c r="B227" s="95" t="s">
        <v>49</v>
      </c>
      <c r="C227" s="47">
        <v>447</v>
      </c>
      <c r="D227" s="45">
        <v>0.25</v>
      </c>
      <c r="E227" s="43">
        <f t="shared" si="31"/>
        <v>111.75</v>
      </c>
      <c r="F227" s="49"/>
      <c r="G227" s="43">
        <f t="shared" si="32"/>
        <v>0</v>
      </c>
    </row>
    <row r="228" spans="1:7" s="31" customFormat="1" x14ac:dyDescent="0.25">
      <c r="A228" s="125" t="s">
        <v>336</v>
      </c>
      <c r="B228" s="95" t="s">
        <v>49</v>
      </c>
      <c r="C228" s="47">
        <v>447</v>
      </c>
      <c r="D228" s="45">
        <v>0.25</v>
      </c>
      <c r="E228" s="43">
        <f t="shared" si="31"/>
        <v>111.75</v>
      </c>
      <c r="F228" s="49"/>
      <c r="G228" s="43">
        <f t="shared" si="32"/>
        <v>0</v>
      </c>
    </row>
    <row r="229" spans="1:7" s="31" customFormat="1" x14ac:dyDescent="0.25">
      <c r="A229" s="125" t="s">
        <v>211</v>
      </c>
      <c r="B229" s="95" t="s">
        <v>49</v>
      </c>
      <c r="C229" s="47">
        <v>567</v>
      </c>
      <c r="D229" s="45">
        <v>0.25</v>
      </c>
      <c r="E229" s="43">
        <f t="shared" si="31"/>
        <v>141.75</v>
      </c>
      <c r="F229" s="49"/>
      <c r="G229" s="43">
        <f t="shared" si="32"/>
        <v>0</v>
      </c>
    </row>
    <row r="230" spans="1:7" s="31" customFormat="1" x14ac:dyDescent="0.25">
      <c r="A230" s="125" t="s">
        <v>212</v>
      </c>
      <c r="B230" s="95" t="s">
        <v>49</v>
      </c>
      <c r="C230" s="47">
        <v>442</v>
      </c>
      <c r="D230" s="45">
        <v>0.25</v>
      </c>
      <c r="E230" s="43">
        <f t="shared" si="31"/>
        <v>110.5</v>
      </c>
      <c r="F230" s="49"/>
      <c r="G230" s="43">
        <f t="shared" si="32"/>
        <v>0</v>
      </c>
    </row>
    <row r="231" spans="1:7" s="31" customFormat="1" x14ac:dyDescent="0.25">
      <c r="A231" s="125" t="s">
        <v>213</v>
      </c>
      <c r="B231" s="95" t="s">
        <v>49</v>
      </c>
      <c r="C231" s="47">
        <v>623</v>
      </c>
      <c r="D231" s="45">
        <v>0.25</v>
      </c>
      <c r="E231" s="43">
        <f t="shared" si="31"/>
        <v>155.75</v>
      </c>
      <c r="F231" s="49"/>
      <c r="G231" s="43">
        <f t="shared" si="32"/>
        <v>0</v>
      </c>
    </row>
    <row r="232" spans="1:7" s="31" customFormat="1" x14ac:dyDescent="0.25">
      <c r="A232" s="125" t="s">
        <v>342</v>
      </c>
      <c r="B232" s="95" t="s">
        <v>49</v>
      </c>
      <c r="C232" s="47">
        <v>525</v>
      </c>
      <c r="D232" s="45">
        <v>0.25</v>
      </c>
      <c r="E232" s="43">
        <f t="shared" si="31"/>
        <v>131.25</v>
      </c>
      <c r="F232" s="49"/>
      <c r="G232" s="43">
        <f t="shared" si="32"/>
        <v>0</v>
      </c>
    </row>
    <row r="233" spans="1:7" s="149" customFormat="1" x14ac:dyDescent="0.25">
      <c r="A233" s="125" t="s">
        <v>214</v>
      </c>
      <c r="B233" s="95" t="s">
        <v>49</v>
      </c>
      <c r="C233" s="47">
        <v>153</v>
      </c>
      <c r="D233" s="45">
        <v>0.25</v>
      </c>
      <c r="E233" s="43">
        <f>D233*C233</f>
        <v>38.25</v>
      </c>
      <c r="F233" s="49"/>
      <c r="G233" s="43">
        <f>F233*E233</f>
        <v>0</v>
      </c>
    </row>
    <row r="234" spans="1:7" s="149" customFormat="1" x14ac:dyDescent="0.25">
      <c r="A234" s="125" t="s">
        <v>215</v>
      </c>
      <c r="B234" s="95" t="s">
        <v>49</v>
      </c>
      <c r="C234" s="47">
        <v>180</v>
      </c>
      <c r="D234" s="45">
        <v>0.25</v>
      </c>
      <c r="E234" s="43">
        <f>D234*C234</f>
        <v>45</v>
      </c>
      <c r="F234" s="49"/>
      <c r="G234" s="43">
        <f>F234*E234</f>
        <v>0</v>
      </c>
    </row>
    <row r="235" spans="1:7" s="31" customFormat="1" x14ac:dyDescent="0.25">
      <c r="A235" s="125" t="s">
        <v>340</v>
      </c>
      <c r="B235" s="95" t="s">
        <v>49</v>
      </c>
      <c r="C235" s="47">
        <v>167</v>
      </c>
      <c r="D235" s="45">
        <v>0.25</v>
      </c>
      <c r="E235" s="43">
        <f t="shared" si="31"/>
        <v>41.75</v>
      </c>
      <c r="F235" s="49"/>
      <c r="G235" s="43">
        <f t="shared" si="32"/>
        <v>0</v>
      </c>
    </row>
    <row r="236" spans="1:7" s="31" customFormat="1" x14ac:dyDescent="0.25">
      <c r="A236" s="125" t="s">
        <v>216</v>
      </c>
      <c r="B236" s="95" t="s">
        <v>49</v>
      </c>
      <c r="C236" s="47">
        <v>145</v>
      </c>
      <c r="D236" s="45">
        <v>0.25</v>
      </c>
      <c r="E236" s="43">
        <f t="shared" si="31"/>
        <v>36.25</v>
      </c>
      <c r="F236" s="49"/>
      <c r="G236" s="43">
        <f t="shared" si="32"/>
        <v>0</v>
      </c>
    </row>
    <row r="237" spans="1:7" s="31" customFormat="1" x14ac:dyDescent="0.25">
      <c r="A237" s="125" t="s">
        <v>217</v>
      </c>
      <c r="B237" s="95" t="s">
        <v>49</v>
      </c>
      <c r="C237" s="47">
        <v>164</v>
      </c>
      <c r="D237" s="45">
        <v>0.25</v>
      </c>
      <c r="E237" s="43">
        <f t="shared" si="31"/>
        <v>41</v>
      </c>
      <c r="F237" s="49"/>
      <c r="G237" s="43">
        <f t="shared" si="32"/>
        <v>0</v>
      </c>
    </row>
    <row r="238" spans="1:7" s="31" customFormat="1" x14ac:dyDescent="0.25">
      <c r="A238" s="117"/>
      <c r="B238" s="95"/>
      <c r="C238" s="43"/>
      <c r="D238" s="45"/>
      <c r="F238" s="44"/>
    </row>
    <row r="239" spans="1:7" s="31" customFormat="1" x14ac:dyDescent="0.25">
      <c r="A239" s="113" t="s">
        <v>218</v>
      </c>
      <c r="B239" s="95"/>
      <c r="C239" s="43"/>
      <c r="F239" s="44"/>
    </row>
    <row r="240" spans="1:7" s="149" customFormat="1" x14ac:dyDescent="0.25">
      <c r="A240" s="125" t="s">
        <v>335</v>
      </c>
      <c r="B240" s="95" t="s">
        <v>49</v>
      </c>
      <c r="C240" s="47">
        <v>217</v>
      </c>
      <c r="D240" s="45">
        <v>0.25</v>
      </c>
      <c r="E240" s="43">
        <f>D240*C240</f>
        <v>54.25</v>
      </c>
      <c r="F240" s="49"/>
      <c r="G240" s="43">
        <f>F240*E240</f>
        <v>0</v>
      </c>
    </row>
    <row r="241" spans="1:7" s="149" customFormat="1" x14ac:dyDescent="0.25">
      <c r="A241" s="125" t="s">
        <v>339</v>
      </c>
      <c r="B241" s="95" t="s">
        <v>49</v>
      </c>
      <c r="C241" s="47">
        <v>499</v>
      </c>
      <c r="D241" s="45">
        <v>0.25</v>
      </c>
      <c r="E241" s="43">
        <f>D241*C241</f>
        <v>124.75</v>
      </c>
      <c r="F241" s="49"/>
      <c r="G241" s="43">
        <f>F241*E241</f>
        <v>0</v>
      </c>
    </row>
    <row r="242" spans="1:7" s="31" customFormat="1" x14ac:dyDescent="0.25">
      <c r="A242" s="125" t="s">
        <v>826</v>
      </c>
      <c r="B242" s="95" t="s">
        <v>49</v>
      </c>
      <c r="C242" s="47">
        <v>287</v>
      </c>
      <c r="D242" s="45">
        <v>0.25</v>
      </c>
      <c r="E242" s="43">
        <f t="shared" ref="E242:E253" si="33">D242*C242</f>
        <v>71.75</v>
      </c>
      <c r="F242" s="49"/>
      <c r="G242" s="43">
        <f t="shared" ref="G242:G253" si="34">F242*E242</f>
        <v>0</v>
      </c>
    </row>
    <row r="243" spans="1:7" s="31" customFormat="1" x14ac:dyDescent="0.25">
      <c r="A243" s="125" t="s">
        <v>219</v>
      </c>
      <c r="B243" s="95" t="s">
        <v>49</v>
      </c>
      <c r="C243" s="47">
        <v>319</v>
      </c>
      <c r="D243" s="45">
        <v>0.25</v>
      </c>
      <c r="E243" s="43">
        <f t="shared" si="33"/>
        <v>79.75</v>
      </c>
      <c r="F243" s="49"/>
      <c r="G243" s="43">
        <f t="shared" si="34"/>
        <v>0</v>
      </c>
    </row>
    <row r="244" spans="1:7" s="31" customFormat="1" x14ac:dyDescent="0.25">
      <c r="A244" s="125" t="s">
        <v>220</v>
      </c>
      <c r="B244" s="95" t="s">
        <v>49</v>
      </c>
      <c r="C244" s="47">
        <v>103</v>
      </c>
      <c r="D244" s="45">
        <v>0.25</v>
      </c>
      <c r="E244" s="43">
        <f t="shared" si="33"/>
        <v>25.75</v>
      </c>
      <c r="F244" s="49"/>
      <c r="G244" s="43">
        <f t="shared" si="34"/>
        <v>0</v>
      </c>
    </row>
    <row r="245" spans="1:7" s="264" customFormat="1" x14ac:dyDescent="0.25">
      <c r="A245" s="125" t="s">
        <v>221</v>
      </c>
      <c r="B245" s="95" t="s">
        <v>49</v>
      </c>
      <c r="C245" s="47">
        <v>333</v>
      </c>
      <c r="D245" s="45">
        <v>0.25</v>
      </c>
      <c r="E245" s="43">
        <f t="shared" ref="E245" si="35">D245*C245</f>
        <v>83.25</v>
      </c>
      <c r="F245" s="49"/>
      <c r="G245" s="43">
        <f t="shared" ref="G245" si="36">F245*E245</f>
        <v>0</v>
      </c>
    </row>
    <row r="246" spans="1:7" s="31" customFormat="1" x14ac:dyDescent="0.25">
      <c r="A246" s="125" t="s">
        <v>222</v>
      </c>
      <c r="B246" s="95" t="s">
        <v>49</v>
      </c>
      <c r="C246" s="47">
        <v>133</v>
      </c>
      <c r="D246" s="45">
        <v>0.25</v>
      </c>
      <c r="E246" s="43">
        <f t="shared" si="33"/>
        <v>33.25</v>
      </c>
      <c r="F246" s="49"/>
      <c r="G246" s="43">
        <f t="shared" si="34"/>
        <v>0</v>
      </c>
    </row>
    <row r="247" spans="1:7" s="31" customFormat="1" x14ac:dyDescent="0.25">
      <c r="A247" s="125" t="s">
        <v>223</v>
      </c>
      <c r="B247" s="95" t="s">
        <v>49</v>
      </c>
      <c r="C247" s="47">
        <v>308</v>
      </c>
      <c r="D247" s="45">
        <v>0.25</v>
      </c>
      <c r="E247" s="43">
        <f t="shared" si="33"/>
        <v>77</v>
      </c>
      <c r="F247" s="49"/>
      <c r="G247" s="43">
        <f t="shared" si="34"/>
        <v>0</v>
      </c>
    </row>
    <row r="248" spans="1:7" s="31" customFormat="1" x14ac:dyDescent="0.25">
      <c r="A248" s="125" t="s">
        <v>338</v>
      </c>
      <c r="B248" s="95" t="s">
        <v>49</v>
      </c>
      <c r="C248" s="47">
        <v>85</v>
      </c>
      <c r="D248" s="45">
        <v>0.25</v>
      </c>
      <c r="E248" s="43">
        <f t="shared" si="33"/>
        <v>21.25</v>
      </c>
      <c r="F248" s="49"/>
      <c r="G248" s="43">
        <f t="shared" si="34"/>
        <v>0</v>
      </c>
    </row>
    <row r="249" spans="1:7" s="31" customFormat="1" x14ac:dyDescent="0.25">
      <c r="A249" s="125" t="s">
        <v>224</v>
      </c>
      <c r="B249" s="95" t="s">
        <v>49</v>
      </c>
      <c r="C249" s="47">
        <v>360</v>
      </c>
      <c r="D249" s="45">
        <v>0.25</v>
      </c>
      <c r="E249" s="43">
        <f t="shared" si="33"/>
        <v>90</v>
      </c>
      <c r="F249" s="49"/>
      <c r="G249" s="43">
        <f t="shared" si="34"/>
        <v>0</v>
      </c>
    </row>
    <row r="250" spans="1:7" s="31" customFormat="1" x14ac:dyDescent="0.25">
      <c r="A250" s="125" t="s">
        <v>225</v>
      </c>
      <c r="B250" s="95" t="s">
        <v>49</v>
      </c>
      <c r="C250" s="47">
        <v>360</v>
      </c>
      <c r="D250" s="45">
        <v>0.25</v>
      </c>
      <c r="E250" s="43">
        <f t="shared" si="33"/>
        <v>90</v>
      </c>
      <c r="F250" s="49"/>
      <c r="G250" s="43">
        <f t="shared" si="34"/>
        <v>0</v>
      </c>
    </row>
    <row r="251" spans="1:7" s="31" customFormat="1" x14ac:dyDescent="0.25">
      <c r="A251" s="125" t="s">
        <v>226</v>
      </c>
      <c r="B251" s="95" t="s">
        <v>49</v>
      </c>
      <c r="C251" s="47">
        <v>322</v>
      </c>
      <c r="D251" s="45">
        <v>0.25</v>
      </c>
      <c r="E251" s="43">
        <f t="shared" si="33"/>
        <v>80.5</v>
      </c>
      <c r="F251" s="49"/>
      <c r="G251" s="43">
        <f t="shared" si="34"/>
        <v>0</v>
      </c>
    </row>
    <row r="252" spans="1:7" s="31" customFormat="1" x14ac:dyDescent="0.25">
      <c r="A252" s="125" t="s">
        <v>227</v>
      </c>
      <c r="B252" s="95" t="s">
        <v>49</v>
      </c>
      <c r="C252" s="47">
        <v>441</v>
      </c>
      <c r="D252" s="45">
        <v>0.25</v>
      </c>
      <c r="E252" s="43">
        <f t="shared" si="33"/>
        <v>110.25</v>
      </c>
      <c r="F252" s="49"/>
      <c r="G252" s="43">
        <f t="shared" si="34"/>
        <v>0</v>
      </c>
    </row>
    <row r="253" spans="1:7" s="31" customFormat="1" x14ac:dyDescent="0.25">
      <c r="A253" s="125" t="s">
        <v>228</v>
      </c>
      <c r="B253" s="95" t="s">
        <v>49</v>
      </c>
      <c r="C253" s="47">
        <v>243</v>
      </c>
      <c r="D253" s="45">
        <v>0.25</v>
      </c>
      <c r="E253" s="43">
        <f t="shared" si="33"/>
        <v>60.75</v>
      </c>
      <c r="F253" s="49"/>
      <c r="G253" s="43">
        <f t="shared" si="34"/>
        <v>0</v>
      </c>
    </row>
    <row r="254" spans="1:7" s="31" customFormat="1" x14ac:dyDescent="0.25">
      <c r="A254" s="113"/>
      <c r="B254" s="95"/>
      <c r="C254" s="43"/>
      <c r="F254" s="44"/>
    </row>
    <row r="255" spans="1:7" s="31" customFormat="1" x14ac:dyDescent="0.25">
      <c r="A255" s="113" t="s">
        <v>229</v>
      </c>
      <c r="B255" s="95"/>
      <c r="C255" s="43"/>
      <c r="F255" s="44"/>
    </row>
    <row r="256" spans="1:7" s="31" customFormat="1" x14ac:dyDescent="0.25">
      <c r="A256" s="125" t="s">
        <v>230</v>
      </c>
      <c r="B256" s="95" t="s">
        <v>49</v>
      </c>
      <c r="C256" s="47">
        <v>267</v>
      </c>
      <c r="D256" s="45">
        <v>0.25</v>
      </c>
      <c r="E256" s="43">
        <f t="shared" ref="E256:E262" si="37">D256*C256</f>
        <v>66.75</v>
      </c>
      <c r="F256" s="49"/>
      <c r="G256" s="43">
        <f t="shared" ref="G256:G262" si="38">F256*E256</f>
        <v>0</v>
      </c>
    </row>
    <row r="257" spans="1:7" s="31" customFormat="1" x14ac:dyDescent="0.25">
      <c r="A257" s="125" t="s">
        <v>231</v>
      </c>
      <c r="B257" s="95" t="s">
        <v>49</v>
      </c>
      <c r="C257" s="47">
        <v>267</v>
      </c>
      <c r="D257" s="45">
        <v>0.25</v>
      </c>
      <c r="E257" s="43">
        <f t="shared" si="37"/>
        <v>66.75</v>
      </c>
      <c r="F257" s="49"/>
      <c r="G257" s="43">
        <f t="shared" si="38"/>
        <v>0</v>
      </c>
    </row>
    <row r="258" spans="1:7" s="31" customFormat="1" x14ac:dyDescent="0.25">
      <c r="A258" s="125" t="s">
        <v>232</v>
      </c>
      <c r="B258" s="95" t="s">
        <v>49</v>
      </c>
      <c r="C258" s="47">
        <v>183</v>
      </c>
      <c r="D258" s="45">
        <v>0.25</v>
      </c>
      <c r="E258" s="43">
        <f t="shared" si="37"/>
        <v>45.75</v>
      </c>
      <c r="F258" s="49"/>
      <c r="G258" s="43">
        <f t="shared" si="38"/>
        <v>0</v>
      </c>
    </row>
    <row r="259" spans="1:7" s="31" customFormat="1" x14ac:dyDescent="0.25">
      <c r="A259" s="125" t="s">
        <v>233</v>
      </c>
      <c r="B259" s="95" t="s">
        <v>49</v>
      </c>
      <c r="C259" s="47">
        <v>407</v>
      </c>
      <c r="D259" s="45">
        <v>0.25</v>
      </c>
      <c r="E259" s="43">
        <f t="shared" si="37"/>
        <v>101.75</v>
      </c>
      <c r="F259" s="49"/>
      <c r="G259" s="43">
        <f t="shared" si="38"/>
        <v>0</v>
      </c>
    </row>
    <row r="260" spans="1:7" s="149" customFormat="1" x14ac:dyDescent="0.25">
      <c r="A260" s="125" t="s">
        <v>341</v>
      </c>
      <c r="B260" s="95" t="s">
        <v>49</v>
      </c>
      <c r="C260" s="47">
        <v>210</v>
      </c>
      <c r="D260" s="45">
        <v>0.25</v>
      </c>
      <c r="E260" s="43">
        <f t="shared" si="37"/>
        <v>52.5</v>
      </c>
      <c r="F260" s="49"/>
      <c r="G260" s="43">
        <f t="shared" si="38"/>
        <v>0</v>
      </c>
    </row>
    <row r="261" spans="1:7" s="149" customFormat="1" x14ac:dyDescent="0.25">
      <c r="A261" s="125" t="s">
        <v>337</v>
      </c>
      <c r="B261" s="95" t="s">
        <v>49</v>
      </c>
      <c r="C261" s="47">
        <v>433</v>
      </c>
      <c r="D261" s="45">
        <v>0.25</v>
      </c>
      <c r="E261" s="43">
        <f t="shared" si="37"/>
        <v>108.25</v>
      </c>
      <c r="F261" s="49"/>
      <c r="G261" s="43">
        <f t="shared" si="38"/>
        <v>0</v>
      </c>
    </row>
    <row r="262" spans="1:7" s="31" customFormat="1" x14ac:dyDescent="0.25">
      <c r="A262" s="125" t="s">
        <v>234</v>
      </c>
      <c r="B262" s="95" t="s">
        <v>49</v>
      </c>
      <c r="C262" s="47">
        <v>150</v>
      </c>
      <c r="D262" s="45">
        <v>0.25</v>
      </c>
      <c r="E262" s="43">
        <f t="shared" si="37"/>
        <v>37.5</v>
      </c>
      <c r="F262" s="49"/>
      <c r="G262" s="43">
        <f t="shared" si="38"/>
        <v>0</v>
      </c>
    </row>
    <row r="263" spans="1:7" s="31" customFormat="1" x14ac:dyDescent="0.25">
      <c r="B263" s="95"/>
      <c r="C263" s="43"/>
      <c r="F263" s="65"/>
    </row>
    <row r="264" spans="1:7" s="68" customFormat="1" ht="18" x14ac:dyDescent="0.25">
      <c r="A264" s="68" t="s">
        <v>281</v>
      </c>
      <c r="B264" s="100"/>
      <c r="C264" s="70"/>
      <c r="F264" s="65"/>
      <c r="G264" s="72">
        <f>SUM(G8:G263)</f>
        <v>0</v>
      </c>
    </row>
    <row r="265" spans="1:7" s="31" customFormat="1" x14ac:dyDescent="0.25">
      <c r="B265" s="95"/>
      <c r="C265" s="43"/>
      <c r="F265" s="65"/>
    </row>
    <row r="266" spans="1:7" s="31" customFormat="1" x14ac:dyDescent="0.25">
      <c r="B266" s="95"/>
      <c r="C266" s="43"/>
      <c r="F266" s="65"/>
    </row>
    <row r="267" spans="1:7" s="31" customFormat="1" x14ac:dyDescent="0.25">
      <c r="B267" s="95"/>
      <c r="C267" s="43"/>
      <c r="F267" s="65"/>
    </row>
    <row r="268" spans="1:7" s="31" customFormat="1" x14ac:dyDescent="0.25">
      <c r="B268" s="95"/>
      <c r="C268" s="43"/>
      <c r="F268" s="65"/>
    </row>
    <row r="269" spans="1:7" s="31" customFormat="1" x14ac:dyDescent="0.25">
      <c r="B269" s="95"/>
      <c r="C269" s="43"/>
      <c r="F269" s="65"/>
    </row>
    <row r="270" spans="1:7" s="31" customFormat="1" x14ac:dyDescent="0.25">
      <c r="B270" s="95"/>
      <c r="C270" s="43"/>
      <c r="F270" s="65"/>
    </row>
    <row r="271" spans="1:7" s="31" customFormat="1" x14ac:dyDescent="0.25">
      <c r="B271" s="95"/>
      <c r="C271" s="43"/>
      <c r="F271" s="65"/>
    </row>
    <row r="272" spans="1:7" s="31" customFormat="1" x14ac:dyDescent="0.25">
      <c r="B272" s="95"/>
      <c r="C272" s="43"/>
      <c r="F272" s="65"/>
    </row>
    <row r="273" spans="2:6" s="31" customFormat="1" x14ac:dyDescent="0.25">
      <c r="B273" s="95"/>
      <c r="C273" s="43"/>
      <c r="F273" s="65"/>
    </row>
    <row r="274" spans="2:6" s="31" customFormat="1" x14ac:dyDescent="0.25">
      <c r="B274" s="95"/>
      <c r="C274" s="43"/>
      <c r="F274" s="65"/>
    </row>
    <row r="275" spans="2:6" s="31" customFormat="1" x14ac:dyDescent="0.25">
      <c r="B275" s="95"/>
      <c r="C275" s="43"/>
      <c r="F275" s="65"/>
    </row>
    <row r="276" spans="2:6" s="31" customFormat="1" x14ac:dyDescent="0.25">
      <c r="B276" s="95"/>
      <c r="C276" s="43"/>
      <c r="F276" s="65"/>
    </row>
    <row r="277" spans="2:6" s="31" customFormat="1" x14ac:dyDescent="0.25">
      <c r="B277" s="95"/>
      <c r="C277" s="43"/>
      <c r="F277" s="65"/>
    </row>
    <row r="278" spans="2:6" s="31" customFormat="1" x14ac:dyDescent="0.25">
      <c r="B278" s="95"/>
      <c r="C278" s="43"/>
      <c r="F278" s="65"/>
    </row>
    <row r="279" spans="2:6" s="31" customFormat="1" x14ac:dyDescent="0.25">
      <c r="B279" s="95"/>
      <c r="C279" s="43"/>
      <c r="F279" s="65"/>
    </row>
    <row r="280" spans="2:6" s="31" customFormat="1" x14ac:dyDescent="0.25">
      <c r="B280" s="95"/>
      <c r="C280" s="43"/>
      <c r="F280" s="65"/>
    </row>
    <row r="281" spans="2:6" s="31" customFormat="1" x14ac:dyDescent="0.25">
      <c r="B281" s="95"/>
      <c r="C281" s="43"/>
      <c r="F281" s="65"/>
    </row>
    <row r="282" spans="2:6" s="31" customFormat="1" x14ac:dyDescent="0.25">
      <c r="B282" s="95"/>
      <c r="C282" s="43"/>
      <c r="F282" s="65"/>
    </row>
    <row r="283" spans="2:6" s="31" customFormat="1" x14ac:dyDescent="0.25">
      <c r="B283" s="95"/>
      <c r="C283" s="43"/>
      <c r="F283" s="65"/>
    </row>
    <row r="284" spans="2:6" s="31" customFormat="1" x14ac:dyDescent="0.25">
      <c r="B284" s="95"/>
      <c r="C284" s="43"/>
      <c r="F284" s="65"/>
    </row>
    <row r="285" spans="2:6" s="31" customFormat="1" x14ac:dyDescent="0.25">
      <c r="B285" s="95"/>
      <c r="C285" s="43"/>
      <c r="F285" s="65"/>
    </row>
    <row r="286" spans="2:6" s="31" customFormat="1" x14ac:dyDescent="0.25">
      <c r="B286" s="95"/>
      <c r="C286" s="43"/>
      <c r="F286" s="65"/>
    </row>
    <row r="287" spans="2:6" s="31" customFormat="1" x14ac:dyDescent="0.25">
      <c r="B287" s="95"/>
      <c r="C287" s="43"/>
      <c r="F287" s="65"/>
    </row>
    <row r="288" spans="2:6" s="31" customFormat="1" x14ac:dyDescent="0.25">
      <c r="B288" s="95"/>
      <c r="C288" s="43"/>
      <c r="F288" s="65"/>
    </row>
    <row r="289" spans="2:6" s="31" customFormat="1" x14ac:dyDescent="0.25">
      <c r="B289" s="95"/>
      <c r="C289" s="43"/>
      <c r="F289" s="65"/>
    </row>
    <row r="290" spans="2:6" s="31" customFormat="1" x14ac:dyDescent="0.25">
      <c r="B290" s="95"/>
      <c r="C290" s="43"/>
      <c r="F290" s="65"/>
    </row>
    <row r="291" spans="2:6" s="31" customFormat="1" x14ac:dyDescent="0.25">
      <c r="B291" s="95"/>
      <c r="C291" s="43"/>
      <c r="F291" s="65"/>
    </row>
    <row r="292" spans="2:6" s="31" customFormat="1" x14ac:dyDescent="0.25">
      <c r="B292" s="95"/>
      <c r="C292" s="43"/>
      <c r="F292" s="65"/>
    </row>
    <row r="293" spans="2:6" s="31" customFormat="1" x14ac:dyDescent="0.25">
      <c r="B293" s="95"/>
      <c r="C293" s="43"/>
      <c r="F293" s="65"/>
    </row>
    <row r="294" spans="2:6" s="31" customFormat="1" x14ac:dyDescent="0.25">
      <c r="B294" s="95"/>
      <c r="C294" s="43"/>
      <c r="F294" s="65"/>
    </row>
    <row r="295" spans="2:6" s="31" customFormat="1" x14ac:dyDescent="0.25">
      <c r="B295" s="95"/>
      <c r="C295" s="43"/>
      <c r="F295" s="65"/>
    </row>
    <row r="296" spans="2:6" s="31" customFormat="1" x14ac:dyDescent="0.25">
      <c r="B296" s="95"/>
      <c r="C296" s="43"/>
      <c r="F296" s="65"/>
    </row>
    <row r="297" spans="2:6" s="31" customFormat="1" x14ac:dyDescent="0.25">
      <c r="B297" s="95"/>
      <c r="C297" s="43"/>
      <c r="F297" s="65"/>
    </row>
    <row r="298" spans="2:6" s="31" customFormat="1" x14ac:dyDescent="0.25">
      <c r="B298" s="95"/>
      <c r="C298" s="43"/>
      <c r="F298" s="65"/>
    </row>
    <row r="299" spans="2:6" s="31" customFormat="1" x14ac:dyDescent="0.25">
      <c r="B299" s="95"/>
      <c r="C299" s="43"/>
      <c r="F299" s="65"/>
    </row>
    <row r="300" spans="2:6" s="31" customFormat="1" x14ac:dyDescent="0.25">
      <c r="B300" s="95"/>
      <c r="C300" s="43"/>
      <c r="F300" s="65"/>
    </row>
    <row r="301" spans="2:6" s="31" customFormat="1" x14ac:dyDescent="0.25">
      <c r="B301" s="95"/>
      <c r="C301" s="43"/>
      <c r="F301" s="65"/>
    </row>
    <row r="302" spans="2:6" s="31" customFormat="1" x14ac:dyDescent="0.25">
      <c r="B302" s="95"/>
      <c r="C302" s="43"/>
      <c r="F302" s="65"/>
    </row>
    <row r="303" spans="2:6" s="31" customFormat="1" x14ac:dyDescent="0.25">
      <c r="B303" s="95"/>
      <c r="C303" s="43"/>
      <c r="F303" s="65"/>
    </row>
    <row r="304" spans="2:6" s="31" customFormat="1" x14ac:dyDescent="0.25">
      <c r="B304" s="95"/>
      <c r="C304" s="43"/>
      <c r="F304" s="65"/>
    </row>
    <row r="305" spans="2:6" s="31" customFormat="1" x14ac:dyDescent="0.25">
      <c r="B305" s="95"/>
      <c r="C305" s="43"/>
      <c r="F305" s="65"/>
    </row>
    <row r="306" spans="2:6" s="31" customFormat="1" x14ac:dyDescent="0.25">
      <c r="B306" s="95"/>
      <c r="C306" s="43"/>
      <c r="F306" s="65"/>
    </row>
    <row r="307" spans="2:6" s="31" customFormat="1" x14ac:dyDescent="0.25">
      <c r="B307" s="95"/>
      <c r="C307" s="43"/>
      <c r="F307" s="65"/>
    </row>
    <row r="308" spans="2:6" s="31" customFormat="1" x14ac:dyDescent="0.25">
      <c r="B308" s="95"/>
      <c r="C308" s="43"/>
      <c r="F308" s="65"/>
    </row>
    <row r="309" spans="2:6" s="31" customFormat="1" x14ac:dyDescent="0.25">
      <c r="B309" s="95"/>
      <c r="C309" s="43"/>
      <c r="F309" s="65"/>
    </row>
    <row r="310" spans="2:6" s="31" customFormat="1" x14ac:dyDescent="0.25">
      <c r="B310" s="95"/>
      <c r="C310" s="43"/>
      <c r="F310" s="65"/>
    </row>
    <row r="311" spans="2:6" s="31" customFormat="1" x14ac:dyDescent="0.25">
      <c r="B311" s="95"/>
      <c r="C311" s="43"/>
      <c r="F311" s="65"/>
    </row>
    <row r="312" spans="2:6" s="31" customFormat="1" x14ac:dyDescent="0.25">
      <c r="B312" s="95"/>
      <c r="C312" s="43"/>
      <c r="F312" s="65"/>
    </row>
    <row r="313" spans="2:6" s="31" customFormat="1" x14ac:dyDescent="0.25">
      <c r="B313" s="95"/>
      <c r="C313" s="43"/>
      <c r="F313" s="65"/>
    </row>
    <row r="314" spans="2:6" s="31" customFormat="1" x14ac:dyDescent="0.25">
      <c r="B314" s="95"/>
      <c r="C314" s="43"/>
      <c r="F314" s="65"/>
    </row>
    <row r="315" spans="2:6" s="31" customFormat="1" x14ac:dyDescent="0.25">
      <c r="B315" s="95"/>
      <c r="C315" s="43"/>
      <c r="F315" s="65"/>
    </row>
    <row r="316" spans="2:6" s="31" customFormat="1" x14ac:dyDescent="0.25">
      <c r="B316" s="95"/>
      <c r="C316" s="43"/>
      <c r="F316" s="65"/>
    </row>
    <row r="317" spans="2:6" s="31" customFormat="1" x14ac:dyDescent="0.25">
      <c r="B317" s="95"/>
      <c r="C317" s="43"/>
      <c r="F317" s="65"/>
    </row>
    <row r="318" spans="2:6" s="31" customFormat="1" x14ac:dyDescent="0.25">
      <c r="B318" s="95"/>
      <c r="C318" s="43"/>
      <c r="F318" s="65"/>
    </row>
    <row r="319" spans="2:6" s="31" customFormat="1" x14ac:dyDescent="0.25">
      <c r="B319" s="95"/>
      <c r="C319" s="43"/>
      <c r="F319" s="65"/>
    </row>
    <row r="320" spans="2:6" s="31" customFormat="1" x14ac:dyDescent="0.25">
      <c r="B320" s="95"/>
      <c r="C320" s="43"/>
      <c r="F320" s="65"/>
    </row>
    <row r="321" spans="2:6" s="31" customFormat="1" x14ac:dyDescent="0.25">
      <c r="B321" s="95"/>
      <c r="C321" s="43"/>
      <c r="F321" s="65"/>
    </row>
    <row r="322" spans="2:6" s="31" customFormat="1" x14ac:dyDescent="0.25">
      <c r="B322" s="95"/>
      <c r="C322" s="43"/>
      <c r="F322" s="65"/>
    </row>
    <row r="323" spans="2:6" s="31" customFormat="1" x14ac:dyDescent="0.25">
      <c r="B323" s="95"/>
      <c r="C323" s="43"/>
      <c r="F323" s="65"/>
    </row>
    <row r="324" spans="2:6" s="31" customFormat="1" x14ac:dyDescent="0.25">
      <c r="B324" s="95"/>
      <c r="C324" s="43"/>
      <c r="F324" s="65"/>
    </row>
    <row r="325" spans="2:6" s="31" customFormat="1" x14ac:dyDescent="0.25">
      <c r="B325" s="95"/>
      <c r="C325" s="43"/>
      <c r="F325" s="65"/>
    </row>
    <row r="326" spans="2:6" s="31" customFormat="1" x14ac:dyDescent="0.25">
      <c r="B326" s="95"/>
      <c r="C326" s="43"/>
      <c r="F326" s="65"/>
    </row>
    <row r="327" spans="2:6" s="31" customFormat="1" x14ac:dyDescent="0.25">
      <c r="B327" s="95"/>
      <c r="C327" s="43"/>
      <c r="F327" s="65"/>
    </row>
    <row r="328" spans="2:6" s="31" customFormat="1" x14ac:dyDescent="0.25">
      <c r="B328" s="95"/>
      <c r="C328" s="43"/>
      <c r="F328" s="65"/>
    </row>
    <row r="329" spans="2:6" s="31" customFormat="1" x14ac:dyDescent="0.25">
      <c r="B329" s="95"/>
      <c r="C329" s="43"/>
      <c r="F329" s="65"/>
    </row>
    <row r="330" spans="2:6" s="31" customFormat="1" x14ac:dyDescent="0.25">
      <c r="B330" s="95"/>
      <c r="C330" s="43"/>
      <c r="F330" s="65"/>
    </row>
    <row r="331" spans="2:6" s="31" customFormat="1" x14ac:dyDescent="0.25">
      <c r="B331" s="95"/>
      <c r="C331" s="43"/>
      <c r="F331" s="65"/>
    </row>
    <row r="332" spans="2:6" s="31" customFormat="1" x14ac:dyDescent="0.25">
      <c r="B332" s="95"/>
      <c r="C332" s="43"/>
      <c r="F332" s="65"/>
    </row>
    <row r="333" spans="2:6" s="31" customFormat="1" x14ac:dyDescent="0.25">
      <c r="B333" s="95"/>
      <c r="C333" s="43"/>
      <c r="F333" s="65"/>
    </row>
    <row r="334" spans="2:6" s="31" customFormat="1" x14ac:dyDescent="0.25">
      <c r="B334" s="95"/>
      <c r="C334" s="43"/>
      <c r="F334" s="65"/>
    </row>
    <row r="335" spans="2:6" s="31" customFormat="1" x14ac:dyDescent="0.25">
      <c r="B335" s="95"/>
      <c r="C335" s="43"/>
      <c r="F335" s="65"/>
    </row>
    <row r="336" spans="2:6" s="31" customFormat="1" x14ac:dyDescent="0.25">
      <c r="B336" s="95"/>
      <c r="C336" s="43"/>
      <c r="F336" s="65"/>
    </row>
    <row r="337" spans="2:6" s="31" customFormat="1" x14ac:dyDescent="0.25">
      <c r="B337" s="95"/>
      <c r="C337" s="43"/>
      <c r="F337" s="65"/>
    </row>
    <row r="338" spans="2:6" s="31" customFormat="1" x14ac:dyDescent="0.25">
      <c r="B338" s="95"/>
      <c r="C338" s="43"/>
      <c r="F338" s="65"/>
    </row>
    <row r="339" spans="2:6" s="31" customFormat="1" x14ac:dyDescent="0.25">
      <c r="B339" s="95"/>
      <c r="C339" s="43"/>
      <c r="F339" s="65"/>
    </row>
    <row r="340" spans="2:6" s="31" customFormat="1" x14ac:dyDescent="0.25">
      <c r="B340" s="95"/>
      <c r="C340" s="43"/>
      <c r="F340" s="65"/>
    </row>
    <row r="341" spans="2:6" s="31" customFormat="1" x14ac:dyDescent="0.25">
      <c r="B341" s="95"/>
      <c r="C341" s="43"/>
      <c r="F341" s="65"/>
    </row>
    <row r="342" spans="2:6" s="31" customFormat="1" x14ac:dyDescent="0.25">
      <c r="B342" s="95"/>
      <c r="C342" s="43"/>
      <c r="F342" s="65"/>
    </row>
    <row r="343" spans="2:6" s="31" customFormat="1" x14ac:dyDescent="0.25">
      <c r="B343" s="95"/>
      <c r="C343" s="43"/>
      <c r="F343" s="65"/>
    </row>
    <row r="344" spans="2:6" s="31" customFormat="1" x14ac:dyDescent="0.25">
      <c r="B344" s="95"/>
      <c r="C344" s="43"/>
      <c r="F344" s="65"/>
    </row>
    <row r="345" spans="2:6" s="31" customFormat="1" x14ac:dyDescent="0.25">
      <c r="B345" s="95"/>
      <c r="C345" s="43"/>
      <c r="F345" s="65"/>
    </row>
    <row r="346" spans="2:6" s="31" customFormat="1" x14ac:dyDescent="0.25">
      <c r="B346" s="95"/>
      <c r="C346" s="43"/>
      <c r="F346" s="65"/>
    </row>
    <row r="347" spans="2:6" s="31" customFormat="1" x14ac:dyDescent="0.25">
      <c r="B347" s="95"/>
      <c r="C347" s="43"/>
      <c r="F347" s="65"/>
    </row>
    <row r="348" spans="2:6" s="31" customFormat="1" x14ac:dyDescent="0.25">
      <c r="B348" s="95"/>
      <c r="C348" s="43"/>
      <c r="F348" s="65"/>
    </row>
    <row r="349" spans="2:6" s="31" customFormat="1" x14ac:dyDescent="0.25">
      <c r="B349" s="95"/>
      <c r="C349" s="43"/>
      <c r="F349" s="65"/>
    </row>
    <row r="350" spans="2:6" s="31" customFormat="1" x14ac:dyDescent="0.25">
      <c r="B350" s="95"/>
      <c r="C350" s="43"/>
      <c r="F350" s="65"/>
    </row>
    <row r="351" spans="2:6" s="31" customFormat="1" x14ac:dyDescent="0.25">
      <c r="B351" s="95"/>
      <c r="C351" s="43"/>
      <c r="F351" s="65"/>
    </row>
    <row r="352" spans="2:6" s="31" customFormat="1" x14ac:dyDescent="0.25">
      <c r="B352" s="95"/>
      <c r="C352" s="43"/>
      <c r="F352" s="65"/>
    </row>
    <row r="353" spans="2:6" s="31" customFormat="1" x14ac:dyDescent="0.25">
      <c r="B353" s="95"/>
      <c r="C353" s="43"/>
      <c r="F353" s="65"/>
    </row>
    <row r="354" spans="2:6" s="31" customFormat="1" x14ac:dyDescent="0.25">
      <c r="B354" s="95"/>
      <c r="C354" s="43"/>
      <c r="F354" s="65"/>
    </row>
    <row r="355" spans="2:6" s="31" customFormat="1" x14ac:dyDescent="0.25">
      <c r="B355" s="95"/>
      <c r="C355" s="43"/>
      <c r="F355" s="65"/>
    </row>
    <row r="356" spans="2:6" s="31" customFormat="1" x14ac:dyDescent="0.25">
      <c r="B356" s="95"/>
      <c r="C356" s="43"/>
      <c r="F356" s="65"/>
    </row>
    <row r="357" spans="2:6" s="31" customFormat="1" x14ac:dyDescent="0.25">
      <c r="B357" s="95"/>
      <c r="C357" s="43"/>
      <c r="F357" s="65"/>
    </row>
    <row r="358" spans="2:6" s="31" customFormat="1" x14ac:dyDescent="0.25">
      <c r="B358" s="95"/>
      <c r="C358" s="43"/>
      <c r="F358" s="65"/>
    </row>
    <row r="359" spans="2:6" s="31" customFormat="1" x14ac:dyDescent="0.25">
      <c r="B359" s="95"/>
      <c r="C359" s="43"/>
      <c r="F359" s="65"/>
    </row>
    <row r="360" spans="2:6" s="31" customFormat="1" x14ac:dyDescent="0.25">
      <c r="B360" s="95"/>
      <c r="C360" s="43"/>
      <c r="F360" s="65"/>
    </row>
    <row r="361" spans="2:6" s="31" customFormat="1" x14ac:dyDescent="0.25">
      <c r="B361" s="95"/>
      <c r="C361" s="43"/>
      <c r="F361" s="65"/>
    </row>
    <row r="362" spans="2:6" s="31" customFormat="1" x14ac:dyDescent="0.25">
      <c r="B362" s="95"/>
      <c r="C362" s="43"/>
      <c r="F362" s="65"/>
    </row>
    <row r="363" spans="2:6" s="31" customFormat="1" x14ac:dyDescent="0.25">
      <c r="B363" s="95"/>
      <c r="C363" s="43"/>
      <c r="F363" s="65"/>
    </row>
    <row r="364" spans="2:6" s="31" customFormat="1" x14ac:dyDescent="0.25">
      <c r="B364" s="95"/>
      <c r="C364" s="43"/>
      <c r="F364" s="65"/>
    </row>
    <row r="365" spans="2:6" s="31" customFormat="1" x14ac:dyDescent="0.25">
      <c r="B365" s="95"/>
      <c r="C365" s="43"/>
      <c r="F365" s="65"/>
    </row>
    <row r="366" spans="2:6" s="31" customFormat="1" x14ac:dyDescent="0.25">
      <c r="B366" s="95"/>
      <c r="C366" s="43"/>
      <c r="F366" s="65"/>
    </row>
    <row r="367" spans="2:6" s="31" customFormat="1" x14ac:dyDescent="0.25">
      <c r="B367" s="95"/>
      <c r="C367" s="43"/>
      <c r="F367" s="65"/>
    </row>
    <row r="368" spans="2:6" s="31" customFormat="1" x14ac:dyDescent="0.25">
      <c r="B368" s="95"/>
      <c r="C368" s="43"/>
      <c r="F368" s="65"/>
    </row>
    <row r="369" spans="2:6" s="31" customFormat="1" x14ac:dyDescent="0.25">
      <c r="B369" s="95"/>
      <c r="C369" s="43"/>
      <c r="F369" s="65"/>
    </row>
    <row r="370" spans="2:6" s="31" customFormat="1" x14ac:dyDescent="0.25">
      <c r="B370" s="95"/>
      <c r="C370" s="43"/>
      <c r="F370" s="65"/>
    </row>
    <row r="371" spans="2:6" s="31" customFormat="1" x14ac:dyDescent="0.25">
      <c r="B371" s="95"/>
      <c r="C371" s="43"/>
      <c r="F371" s="65"/>
    </row>
    <row r="372" spans="2:6" s="31" customFormat="1" x14ac:dyDescent="0.25">
      <c r="B372" s="95"/>
      <c r="C372" s="43"/>
      <c r="F372" s="65"/>
    </row>
    <row r="373" spans="2:6" s="31" customFormat="1" x14ac:dyDescent="0.25">
      <c r="B373" s="95"/>
      <c r="C373" s="43"/>
      <c r="F373" s="65"/>
    </row>
    <row r="374" spans="2:6" s="31" customFormat="1" x14ac:dyDescent="0.25">
      <c r="B374" s="95"/>
      <c r="C374" s="43"/>
      <c r="F374" s="65"/>
    </row>
    <row r="375" spans="2:6" s="31" customFormat="1" x14ac:dyDescent="0.25">
      <c r="B375" s="95"/>
      <c r="C375" s="43"/>
      <c r="F375" s="65"/>
    </row>
    <row r="376" spans="2:6" s="31" customFormat="1" x14ac:dyDescent="0.25">
      <c r="B376" s="95"/>
      <c r="C376" s="43"/>
      <c r="F376" s="65"/>
    </row>
    <row r="377" spans="2:6" s="31" customFormat="1" x14ac:dyDescent="0.25">
      <c r="B377" s="95"/>
      <c r="C377" s="43"/>
      <c r="F377" s="65"/>
    </row>
    <row r="378" spans="2:6" s="31" customFormat="1" x14ac:dyDescent="0.25">
      <c r="B378" s="95"/>
      <c r="C378" s="43"/>
      <c r="F378" s="65"/>
    </row>
    <row r="379" spans="2:6" s="31" customFormat="1" x14ac:dyDescent="0.25">
      <c r="B379" s="95"/>
      <c r="C379" s="43"/>
      <c r="F379" s="65"/>
    </row>
    <row r="380" spans="2:6" s="31" customFormat="1" x14ac:dyDescent="0.25">
      <c r="B380" s="95"/>
      <c r="C380" s="43"/>
      <c r="F380" s="65"/>
    </row>
    <row r="381" spans="2:6" s="31" customFormat="1" x14ac:dyDescent="0.25">
      <c r="B381" s="95"/>
      <c r="C381" s="43"/>
      <c r="F381" s="65"/>
    </row>
    <row r="382" spans="2:6" s="31" customFormat="1" x14ac:dyDescent="0.25">
      <c r="B382" s="95"/>
      <c r="C382" s="43"/>
      <c r="F382" s="65"/>
    </row>
    <row r="383" spans="2:6" s="31" customFormat="1" x14ac:dyDescent="0.25">
      <c r="B383" s="95"/>
      <c r="C383" s="43"/>
      <c r="F383" s="65"/>
    </row>
    <row r="384" spans="2:6" s="31" customFormat="1" x14ac:dyDescent="0.25">
      <c r="B384" s="95"/>
      <c r="C384" s="43"/>
      <c r="F384" s="65"/>
    </row>
    <row r="385" spans="2:6" s="31" customFormat="1" x14ac:dyDescent="0.25">
      <c r="B385" s="95"/>
      <c r="C385" s="43"/>
      <c r="F385" s="65"/>
    </row>
    <row r="386" spans="2:6" s="31" customFormat="1" x14ac:dyDescent="0.25">
      <c r="B386" s="95"/>
      <c r="C386" s="43"/>
      <c r="F386" s="65"/>
    </row>
    <row r="387" spans="2:6" s="31" customFormat="1" x14ac:dyDescent="0.25">
      <c r="B387" s="95"/>
      <c r="C387" s="43"/>
      <c r="F387" s="65"/>
    </row>
    <row r="388" spans="2:6" s="31" customFormat="1" x14ac:dyDescent="0.25">
      <c r="B388" s="95"/>
      <c r="C388" s="43"/>
      <c r="F388" s="65"/>
    </row>
    <row r="389" spans="2:6" s="31" customFormat="1" x14ac:dyDescent="0.25">
      <c r="B389" s="95"/>
      <c r="C389" s="43"/>
      <c r="F389" s="65"/>
    </row>
    <row r="390" spans="2:6" s="31" customFormat="1" x14ac:dyDescent="0.25">
      <c r="B390" s="95"/>
      <c r="C390" s="43"/>
      <c r="F390" s="65"/>
    </row>
    <row r="391" spans="2:6" s="31" customFormat="1" x14ac:dyDescent="0.25">
      <c r="B391" s="95"/>
      <c r="C391" s="43"/>
      <c r="F391" s="65"/>
    </row>
    <row r="392" spans="2:6" s="31" customFormat="1" x14ac:dyDescent="0.25">
      <c r="B392" s="95"/>
      <c r="C392" s="43"/>
      <c r="F392" s="65"/>
    </row>
    <row r="393" spans="2:6" s="31" customFormat="1" x14ac:dyDescent="0.25">
      <c r="B393" s="95"/>
      <c r="C393" s="43"/>
      <c r="F393" s="65"/>
    </row>
    <row r="394" spans="2:6" s="31" customFormat="1" x14ac:dyDescent="0.25">
      <c r="B394" s="95"/>
      <c r="C394" s="43"/>
      <c r="F394" s="65"/>
    </row>
    <row r="395" spans="2:6" s="31" customFormat="1" x14ac:dyDescent="0.25">
      <c r="B395" s="95"/>
      <c r="C395" s="43"/>
      <c r="F395" s="65"/>
    </row>
    <row r="396" spans="2:6" s="31" customFormat="1" x14ac:dyDescent="0.25">
      <c r="B396" s="95"/>
      <c r="C396" s="43"/>
      <c r="F396" s="65"/>
    </row>
    <row r="397" spans="2:6" s="31" customFormat="1" x14ac:dyDescent="0.25">
      <c r="B397" s="95"/>
      <c r="C397" s="43"/>
      <c r="F397" s="65"/>
    </row>
    <row r="398" spans="2:6" s="31" customFormat="1" x14ac:dyDescent="0.25">
      <c r="B398" s="95"/>
      <c r="C398" s="43"/>
      <c r="F398" s="65"/>
    </row>
    <row r="399" spans="2:6" s="31" customFormat="1" x14ac:dyDescent="0.25">
      <c r="B399" s="95"/>
      <c r="C399" s="43"/>
      <c r="F399" s="65"/>
    </row>
    <row r="400" spans="2:6" s="31" customFormat="1" x14ac:dyDescent="0.25">
      <c r="B400" s="95"/>
      <c r="C400" s="43"/>
      <c r="F400" s="65"/>
    </row>
    <row r="401" spans="2:6" s="31" customFormat="1" x14ac:dyDescent="0.25">
      <c r="B401" s="95"/>
      <c r="C401" s="43"/>
      <c r="F401" s="65"/>
    </row>
    <row r="402" spans="2:6" s="31" customFormat="1" x14ac:dyDescent="0.25">
      <c r="B402" s="95"/>
      <c r="C402" s="43"/>
      <c r="F402" s="65"/>
    </row>
    <row r="403" spans="2:6" s="31" customFormat="1" x14ac:dyDescent="0.25">
      <c r="B403" s="95"/>
      <c r="C403" s="43"/>
      <c r="F403" s="65"/>
    </row>
    <row r="404" spans="2:6" s="31" customFormat="1" x14ac:dyDescent="0.25">
      <c r="B404" s="95"/>
      <c r="C404" s="43"/>
      <c r="F404" s="65"/>
    </row>
    <row r="405" spans="2:6" s="31" customFormat="1" x14ac:dyDescent="0.25">
      <c r="B405" s="95"/>
      <c r="C405" s="43"/>
      <c r="F405" s="65"/>
    </row>
    <row r="406" spans="2:6" s="31" customFormat="1" x14ac:dyDescent="0.25">
      <c r="B406" s="95"/>
      <c r="C406" s="43"/>
      <c r="F406" s="65"/>
    </row>
    <row r="407" spans="2:6" s="31" customFormat="1" x14ac:dyDescent="0.25">
      <c r="B407" s="95"/>
      <c r="C407" s="43"/>
      <c r="F407" s="65"/>
    </row>
    <row r="408" spans="2:6" s="31" customFormat="1" x14ac:dyDescent="0.25">
      <c r="B408" s="95"/>
      <c r="C408" s="43"/>
      <c r="F408" s="65"/>
    </row>
    <row r="409" spans="2:6" s="31" customFormat="1" x14ac:dyDescent="0.25">
      <c r="B409" s="95"/>
      <c r="C409" s="43"/>
      <c r="F409" s="65"/>
    </row>
    <row r="410" spans="2:6" s="31" customFormat="1" x14ac:dyDescent="0.25">
      <c r="B410" s="95"/>
      <c r="C410" s="43"/>
      <c r="F410" s="65"/>
    </row>
    <row r="411" spans="2:6" s="31" customFormat="1" x14ac:dyDescent="0.25">
      <c r="B411" s="95"/>
      <c r="C411" s="43"/>
      <c r="F411" s="65"/>
    </row>
    <row r="412" spans="2:6" s="31" customFormat="1" x14ac:dyDescent="0.25">
      <c r="B412" s="95"/>
      <c r="C412" s="43"/>
      <c r="F412" s="65"/>
    </row>
    <row r="413" spans="2:6" s="31" customFormat="1" x14ac:dyDescent="0.25">
      <c r="B413" s="95"/>
      <c r="C413" s="43"/>
      <c r="F413" s="65"/>
    </row>
    <row r="414" spans="2:6" s="31" customFormat="1" x14ac:dyDescent="0.25">
      <c r="B414" s="95"/>
      <c r="C414" s="43"/>
      <c r="F414" s="65"/>
    </row>
    <row r="415" spans="2:6" s="31" customFormat="1" x14ac:dyDescent="0.25">
      <c r="B415" s="95"/>
      <c r="C415" s="43"/>
      <c r="F415" s="65"/>
    </row>
    <row r="416" spans="2:6" s="31" customFormat="1" x14ac:dyDescent="0.25">
      <c r="B416" s="95"/>
      <c r="C416" s="43"/>
      <c r="F416" s="65"/>
    </row>
    <row r="417" spans="2:6" s="31" customFormat="1" x14ac:dyDescent="0.25">
      <c r="B417" s="95"/>
      <c r="C417" s="43"/>
      <c r="F417" s="65"/>
    </row>
    <row r="418" spans="2:6" s="31" customFormat="1" x14ac:dyDescent="0.25">
      <c r="B418" s="95"/>
      <c r="C418" s="43"/>
      <c r="F418" s="65"/>
    </row>
    <row r="419" spans="2:6" s="31" customFormat="1" x14ac:dyDescent="0.25">
      <c r="B419" s="95"/>
      <c r="C419" s="43"/>
      <c r="F419" s="65"/>
    </row>
    <row r="420" spans="2:6" s="31" customFormat="1" x14ac:dyDescent="0.25">
      <c r="B420" s="95"/>
      <c r="C420" s="43"/>
      <c r="F420" s="65"/>
    </row>
    <row r="421" spans="2:6" s="31" customFormat="1" x14ac:dyDescent="0.25">
      <c r="B421" s="95"/>
      <c r="C421" s="43"/>
      <c r="F421" s="65"/>
    </row>
    <row r="422" spans="2:6" s="31" customFormat="1" x14ac:dyDescent="0.25">
      <c r="B422" s="95"/>
      <c r="C422" s="43"/>
      <c r="F422" s="65"/>
    </row>
    <row r="423" spans="2:6" s="31" customFormat="1" x14ac:dyDescent="0.25">
      <c r="B423" s="95"/>
      <c r="C423" s="43"/>
      <c r="F423" s="65"/>
    </row>
    <row r="424" spans="2:6" s="31" customFormat="1" x14ac:dyDescent="0.25">
      <c r="B424" s="95"/>
      <c r="C424" s="43"/>
      <c r="F424" s="65"/>
    </row>
    <row r="425" spans="2:6" s="31" customFormat="1" x14ac:dyDescent="0.25">
      <c r="B425" s="95"/>
      <c r="C425" s="43"/>
      <c r="F425" s="65"/>
    </row>
    <row r="426" spans="2:6" s="31" customFormat="1" x14ac:dyDescent="0.25">
      <c r="B426" s="95"/>
      <c r="C426" s="43"/>
      <c r="F426" s="65"/>
    </row>
    <row r="427" spans="2:6" s="31" customFormat="1" x14ac:dyDescent="0.25">
      <c r="B427" s="95"/>
      <c r="C427" s="43"/>
      <c r="F427" s="65"/>
    </row>
    <row r="428" spans="2:6" s="31" customFormat="1" x14ac:dyDescent="0.25">
      <c r="B428" s="95"/>
      <c r="C428" s="43"/>
      <c r="F428" s="65"/>
    </row>
    <row r="429" spans="2:6" s="31" customFormat="1" x14ac:dyDescent="0.25">
      <c r="B429" s="95"/>
      <c r="C429" s="43"/>
      <c r="F429" s="65"/>
    </row>
    <row r="430" spans="2:6" s="31" customFormat="1" x14ac:dyDescent="0.25">
      <c r="B430" s="95"/>
      <c r="C430" s="43"/>
      <c r="F430" s="65"/>
    </row>
    <row r="431" spans="2:6" s="31" customFormat="1" x14ac:dyDescent="0.25">
      <c r="B431" s="95"/>
      <c r="C431" s="43"/>
      <c r="F431" s="65"/>
    </row>
    <row r="432" spans="2:6" s="31" customFormat="1" x14ac:dyDescent="0.25">
      <c r="B432" s="95"/>
      <c r="C432" s="43"/>
      <c r="F432" s="65"/>
    </row>
    <row r="433" spans="2:6" s="31" customFormat="1" x14ac:dyDescent="0.25">
      <c r="B433" s="95"/>
      <c r="C433" s="43"/>
      <c r="F433" s="65"/>
    </row>
    <row r="434" spans="2:6" s="31" customFormat="1" x14ac:dyDescent="0.25">
      <c r="B434" s="95"/>
      <c r="C434" s="43"/>
      <c r="F434" s="65"/>
    </row>
    <row r="435" spans="2:6" s="31" customFormat="1" x14ac:dyDescent="0.25">
      <c r="B435" s="95"/>
      <c r="C435" s="43"/>
      <c r="F435" s="65"/>
    </row>
    <row r="436" spans="2:6" s="31" customFormat="1" x14ac:dyDescent="0.25">
      <c r="B436" s="95"/>
      <c r="C436" s="43"/>
      <c r="F436" s="65"/>
    </row>
    <row r="437" spans="2:6" s="31" customFormat="1" x14ac:dyDescent="0.25">
      <c r="B437" s="95"/>
      <c r="C437" s="43"/>
      <c r="F437" s="65"/>
    </row>
    <row r="438" spans="2:6" s="31" customFormat="1" x14ac:dyDescent="0.25">
      <c r="B438" s="95"/>
      <c r="C438" s="43"/>
      <c r="F438" s="65"/>
    </row>
    <row r="439" spans="2:6" s="31" customFormat="1" x14ac:dyDescent="0.25">
      <c r="B439" s="95"/>
      <c r="C439" s="43"/>
      <c r="F439" s="65"/>
    </row>
    <row r="440" spans="2:6" s="31" customFormat="1" x14ac:dyDescent="0.25">
      <c r="B440" s="95"/>
      <c r="C440" s="43"/>
      <c r="F440" s="65"/>
    </row>
    <row r="441" spans="2:6" s="31" customFormat="1" x14ac:dyDescent="0.25">
      <c r="B441" s="95"/>
      <c r="C441" s="43"/>
      <c r="F441" s="65"/>
    </row>
    <row r="442" spans="2:6" s="31" customFormat="1" x14ac:dyDescent="0.25">
      <c r="B442" s="95"/>
      <c r="C442" s="43"/>
      <c r="F442" s="65"/>
    </row>
    <row r="443" spans="2:6" s="31" customFormat="1" x14ac:dyDescent="0.25">
      <c r="B443" s="95"/>
      <c r="C443" s="43"/>
      <c r="F443" s="65"/>
    </row>
    <row r="444" spans="2:6" s="31" customFormat="1" x14ac:dyDescent="0.25">
      <c r="B444" s="95"/>
      <c r="C444" s="43"/>
      <c r="F444" s="65"/>
    </row>
    <row r="445" spans="2:6" s="31" customFormat="1" x14ac:dyDescent="0.25">
      <c r="B445" s="95"/>
      <c r="C445" s="43"/>
      <c r="F445" s="65"/>
    </row>
    <row r="446" spans="2:6" s="31" customFormat="1" x14ac:dyDescent="0.25">
      <c r="B446" s="95"/>
      <c r="C446" s="43"/>
      <c r="F446" s="65"/>
    </row>
    <row r="447" spans="2:6" s="31" customFormat="1" x14ac:dyDescent="0.25">
      <c r="B447" s="95"/>
      <c r="C447" s="43"/>
      <c r="F447" s="65"/>
    </row>
    <row r="448" spans="2:6" s="31" customFormat="1" x14ac:dyDescent="0.25">
      <c r="B448" s="95"/>
      <c r="C448" s="43"/>
      <c r="F448" s="65"/>
    </row>
    <row r="449" spans="2:6" s="31" customFormat="1" x14ac:dyDescent="0.25">
      <c r="B449" s="95"/>
      <c r="C449" s="43"/>
      <c r="F449" s="65"/>
    </row>
    <row r="450" spans="2:6" s="31" customFormat="1" x14ac:dyDescent="0.25">
      <c r="B450" s="95"/>
      <c r="C450" s="43"/>
      <c r="F450" s="65"/>
    </row>
    <row r="451" spans="2:6" s="31" customFormat="1" x14ac:dyDescent="0.25">
      <c r="B451" s="95"/>
      <c r="C451" s="43"/>
      <c r="F451" s="65"/>
    </row>
    <row r="452" spans="2:6" s="31" customFormat="1" x14ac:dyDescent="0.25">
      <c r="B452" s="95"/>
      <c r="C452" s="43"/>
      <c r="F452" s="65"/>
    </row>
    <row r="453" spans="2:6" s="31" customFormat="1" x14ac:dyDescent="0.25">
      <c r="B453" s="95"/>
      <c r="C453" s="43"/>
      <c r="F453" s="65"/>
    </row>
    <row r="454" spans="2:6" s="31" customFormat="1" x14ac:dyDescent="0.25">
      <c r="B454" s="95"/>
      <c r="C454" s="43"/>
      <c r="F454" s="65"/>
    </row>
    <row r="455" spans="2:6" s="31" customFormat="1" x14ac:dyDescent="0.25">
      <c r="B455" s="95"/>
      <c r="C455" s="43"/>
      <c r="F455" s="65"/>
    </row>
    <row r="456" spans="2:6" s="31" customFormat="1" x14ac:dyDescent="0.25">
      <c r="B456" s="95"/>
      <c r="C456" s="43"/>
      <c r="F456" s="65"/>
    </row>
    <row r="457" spans="2:6" s="31" customFormat="1" x14ac:dyDescent="0.25">
      <c r="B457" s="95"/>
      <c r="C457" s="43"/>
      <c r="F457" s="65"/>
    </row>
    <row r="458" spans="2:6" s="31" customFormat="1" x14ac:dyDescent="0.25">
      <c r="B458" s="95"/>
      <c r="C458" s="43"/>
      <c r="F458" s="65"/>
    </row>
    <row r="459" spans="2:6" s="31" customFormat="1" x14ac:dyDescent="0.25">
      <c r="B459" s="95"/>
      <c r="C459" s="43"/>
      <c r="F459" s="65"/>
    </row>
    <row r="460" spans="2:6" s="31" customFormat="1" x14ac:dyDescent="0.25">
      <c r="B460" s="95"/>
      <c r="C460" s="43"/>
      <c r="F460" s="65"/>
    </row>
    <row r="461" spans="2:6" s="31" customFormat="1" x14ac:dyDescent="0.25">
      <c r="B461" s="95"/>
      <c r="C461" s="43"/>
      <c r="F461" s="65"/>
    </row>
    <row r="462" spans="2:6" s="31" customFormat="1" x14ac:dyDescent="0.25">
      <c r="B462" s="95"/>
      <c r="C462" s="43"/>
      <c r="F462" s="65"/>
    </row>
    <row r="463" spans="2:6" s="31" customFormat="1" x14ac:dyDescent="0.25">
      <c r="B463" s="95"/>
      <c r="C463" s="43"/>
      <c r="F463" s="65"/>
    </row>
    <row r="464" spans="2:6" s="31" customFormat="1" x14ac:dyDescent="0.25">
      <c r="B464" s="95"/>
      <c r="C464" s="43"/>
      <c r="F464" s="65"/>
    </row>
    <row r="465" spans="2:6" s="31" customFormat="1" x14ac:dyDescent="0.25">
      <c r="B465" s="95"/>
      <c r="C465" s="43"/>
      <c r="F465" s="65"/>
    </row>
    <row r="466" spans="2:6" s="31" customFormat="1" x14ac:dyDescent="0.25">
      <c r="B466" s="95"/>
      <c r="C466" s="43"/>
      <c r="F466" s="65"/>
    </row>
    <row r="467" spans="2:6" s="31" customFormat="1" x14ac:dyDescent="0.25">
      <c r="B467" s="95"/>
      <c r="C467" s="43"/>
      <c r="F467" s="65"/>
    </row>
    <row r="468" spans="2:6" s="31" customFormat="1" x14ac:dyDescent="0.25">
      <c r="B468" s="95"/>
      <c r="C468" s="43"/>
      <c r="F468" s="65"/>
    </row>
    <row r="469" spans="2:6" s="31" customFormat="1" x14ac:dyDescent="0.25">
      <c r="B469" s="95"/>
      <c r="C469" s="43"/>
      <c r="F469" s="65"/>
    </row>
    <row r="470" spans="2:6" s="31" customFormat="1" x14ac:dyDescent="0.25">
      <c r="B470" s="95"/>
      <c r="C470" s="43"/>
      <c r="F470" s="65"/>
    </row>
    <row r="471" spans="2:6" s="31" customFormat="1" x14ac:dyDescent="0.25">
      <c r="B471" s="95"/>
      <c r="C471" s="43"/>
      <c r="F471" s="65"/>
    </row>
    <row r="472" spans="2:6" s="31" customFormat="1" x14ac:dyDescent="0.25">
      <c r="B472" s="95"/>
      <c r="C472" s="43"/>
      <c r="F472" s="65"/>
    </row>
    <row r="473" spans="2:6" s="31" customFormat="1" x14ac:dyDescent="0.25">
      <c r="B473" s="95"/>
      <c r="C473" s="43"/>
      <c r="F473" s="65"/>
    </row>
    <row r="474" spans="2:6" s="31" customFormat="1" x14ac:dyDescent="0.25">
      <c r="B474" s="95"/>
      <c r="C474" s="43"/>
      <c r="F474" s="65"/>
    </row>
    <row r="475" spans="2:6" s="31" customFormat="1" x14ac:dyDescent="0.25">
      <c r="B475" s="95"/>
      <c r="C475" s="43"/>
      <c r="F475" s="65"/>
    </row>
    <row r="476" spans="2:6" s="31" customFormat="1" x14ac:dyDescent="0.25">
      <c r="B476" s="95"/>
      <c r="C476" s="43"/>
      <c r="F476" s="65"/>
    </row>
    <row r="477" spans="2:6" s="31" customFormat="1" x14ac:dyDescent="0.25">
      <c r="B477" s="95"/>
      <c r="C477" s="43"/>
      <c r="F477" s="65"/>
    </row>
    <row r="478" spans="2:6" s="31" customFormat="1" x14ac:dyDescent="0.25">
      <c r="B478" s="95"/>
      <c r="C478" s="43"/>
      <c r="F478" s="65"/>
    </row>
    <row r="479" spans="2:6" s="31" customFormat="1" x14ac:dyDescent="0.25">
      <c r="B479" s="95"/>
      <c r="C479" s="43"/>
      <c r="F479" s="65"/>
    </row>
    <row r="480" spans="2:6" s="31" customFormat="1" x14ac:dyDescent="0.25">
      <c r="B480" s="95"/>
      <c r="C480" s="43"/>
      <c r="F480" s="65"/>
    </row>
    <row r="481" spans="2:6" s="31" customFormat="1" x14ac:dyDescent="0.25">
      <c r="B481" s="95"/>
      <c r="C481" s="43"/>
      <c r="F481" s="65"/>
    </row>
    <row r="482" spans="2:6" s="31" customFormat="1" x14ac:dyDescent="0.25">
      <c r="B482" s="95"/>
      <c r="C482" s="43"/>
      <c r="F482" s="65"/>
    </row>
    <row r="483" spans="2:6" s="31" customFormat="1" x14ac:dyDescent="0.25">
      <c r="B483" s="95"/>
      <c r="C483" s="43"/>
      <c r="F483" s="65"/>
    </row>
    <row r="484" spans="2:6" s="31" customFormat="1" x14ac:dyDescent="0.25">
      <c r="B484" s="95"/>
      <c r="C484" s="43"/>
      <c r="F484" s="65"/>
    </row>
    <row r="485" spans="2:6" s="31" customFormat="1" x14ac:dyDescent="0.25">
      <c r="B485" s="95"/>
      <c r="C485" s="43"/>
      <c r="F485" s="65"/>
    </row>
    <row r="486" spans="2:6" s="31" customFormat="1" x14ac:dyDescent="0.25">
      <c r="B486" s="95"/>
      <c r="C486" s="43"/>
      <c r="F486" s="65"/>
    </row>
    <row r="487" spans="2:6" s="31" customFormat="1" x14ac:dyDescent="0.25">
      <c r="B487" s="95"/>
      <c r="C487" s="43"/>
      <c r="F487" s="65"/>
    </row>
    <row r="488" spans="2:6" s="31" customFormat="1" x14ac:dyDescent="0.25">
      <c r="B488" s="95"/>
      <c r="C488" s="43"/>
      <c r="F488" s="65"/>
    </row>
    <row r="489" spans="2:6" s="31" customFormat="1" x14ac:dyDescent="0.25">
      <c r="B489" s="95"/>
      <c r="C489" s="43"/>
      <c r="F489" s="65"/>
    </row>
    <row r="490" spans="2:6" s="31" customFormat="1" x14ac:dyDescent="0.25">
      <c r="B490" s="95"/>
      <c r="C490" s="43"/>
      <c r="F490" s="65"/>
    </row>
    <row r="491" spans="2:6" s="31" customFormat="1" x14ac:dyDescent="0.25">
      <c r="B491" s="95"/>
      <c r="C491" s="43"/>
      <c r="F491" s="65"/>
    </row>
    <row r="492" spans="2:6" s="31" customFormat="1" x14ac:dyDescent="0.25">
      <c r="B492" s="95"/>
      <c r="C492" s="43"/>
      <c r="F492" s="65"/>
    </row>
    <row r="493" spans="2:6" s="31" customFormat="1" x14ac:dyDescent="0.25">
      <c r="B493" s="95"/>
      <c r="C493" s="43"/>
      <c r="F493" s="65"/>
    </row>
    <row r="494" spans="2:6" s="31" customFormat="1" x14ac:dyDescent="0.25">
      <c r="B494" s="95"/>
      <c r="C494" s="43"/>
      <c r="F494" s="65"/>
    </row>
    <row r="495" spans="2:6" s="31" customFormat="1" x14ac:dyDescent="0.25">
      <c r="B495" s="95"/>
      <c r="C495" s="43"/>
      <c r="F495" s="65"/>
    </row>
    <row r="496" spans="2:6" s="31" customFormat="1" x14ac:dyDescent="0.25">
      <c r="B496" s="95"/>
      <c r="C496" s="43"/>
      <c r="F496" s="65"/>
    </row>
    <row r="497" spans="2:6" s="31" customFormat="1" x14ac:dyDescent="0.25">
      <c r="B497" s="95"/>
      <c r="C497" s="43"/>
      <c r="F497" s="65"/>
    </row>
    <row r="498" spans="2:6" s="31" customFormat="1" x14ac:dyDescent="0.25">
      <c r="B498" s="95"/>
      <c r="C498" s="43"/>
      <c r="F498" s="65"/>
    </row>
    <row r="499" spans="2:6" s="31" customFormat="1" x14ac:dyDescent="0.25">
      <c r="B499" s="95"/>
      <c r="C499" s="43"/>
      <c r="F499" s="65"/>
    </row>
    <row r="500" spans="2:6" s="31" customFormat="1" x14ac:dyDescent="0.25">
      <c r="B500" s="95"/>
      <c r="C500" s="43"/>
      <c r="F500" s="65"/>
    </row>
    <row r="501" spans="2:6" s="31" customFormat="1" x14ac:dyDescent="0.25">
      <c r="B501" s="95"/>
      <c r="C501" s="43"/>
      <c r="F501" s="65"/>
    </row>
    <row r="502" spans="2:6" s="31" customFormat="1" x14ac:dyDescent="0.25">
      <c r="B502" s="95"/>
      <c r="C502" s="43"/>
      <c r="F502" s="65"/>
    </row>
    <row r="503" spans="2:6" s="31" customFormat="1" x14ac:dyDescent="0.25">
      <c r="B503" s="95"/>
      <c r="C503" s="43"/>
      <c r="F503" s="65"/>
    </row>
    <row r="504" spans="2:6" s="31" customFormat="1" x14ac:dyDescent="0.25">
      <c r="B504" s="95"/>
      <c r="C504" s="43"/>
      <c r="F504" s="65"/>
    </row>
    <row r="505" spans="2:6" s="31" customFormat="1" x14ac:dyDescent="0.25">
      <c r="B505" s="95"/>
      <c r="C505" s="43"/>
      <c r="F505" s="65"/>
    </row>
    <row r="506" spans="2:6" s="31" customFormat="1" x14ac:dyDescent="0.25">
      <c r="B506" s="95"/>
      <c r="C506" s="43"/>
      <c r="F506" s="65"/>
    </row>
    <row r="507" spans="2:6" s="31" customFormat="1" x14ac:dyDescent="0.25">
      <c r="B507" s="95"/>
      <c r="C507" s="43"/>
      <c r="F507" s="65"/>
    </row>
    <row r="508" spans="2:6" s="31" customFormat="1" x14ac:dyDescent="0.25">
      <c r="B508" s="95"/>
      <c r="C508" s="43"/>
      <c r="F508" s="65"/>
    </row>
    <row r="509" spans="2:6" s="31" customFormat="1" x14ac:dyDescent="0.25">
      <c r="B509" s="95"/>
      <c r="C509" s="43"/>
      <c r="F509" s="65"/>
    </row>
    <row r="510" spans="2:6" s="31" customFormat="1" x14ac:dyDescent="0.25">
      <c r="B510" s="95"/>
      <c r="C510" s="43"/>
      <c r="F510" s="65"/>
    </row>
    <row r="511" spans="2:6" s="31" customFormat="1" x14ac:dyDescent="0.25">
      <c r="B511" s="95"/>
      <c r="C511" s="43"/>
      <c r="F511" s="65"/>
    </row>
    <row r="512" spans="2:6" s="31" customFormat="1" x14ac:dyDescent="0.25">
      <c r="B512" s="95"/>
      <c r="C512" s="43"/>
      <c r="F512" s="65"/>
    </row>
    <row r="513" spans="2:6" s="31" customFormat="1" x14ac:dyDescent="0.25">
      <c r="B513" s="95"/>
      <c r="C513" s="43"/>
      <c r="F513" s="65"/>
    </row>
    <row r="514" spans="2:6" s="31" customFormat="1" x14ac:dyDescent="0.25">
      <c r="B514" s="95"/>
      <c r="C514" s="43"/>
      <c r="F514" s="65"/>
    </row>
    <row r="515" spans="2:6" s="31" customFormat="1" x14ac:dyDescent="0.25">
      <c r="B515" s="95"/>
      <c r="C515" s="43"/>
      <c r="F515" s="65"/>
    </row>
    <row r="516" spans="2:6" s="31" customFormat="1" x14ac:dyDescent="0.25">
      <c r="B516" s="95"/>
      <c r="C516" s="43"/>
      <c r="F516" s="65"/>
    </row>
    <row r="517" spans="2:6" s="31" customFormat="1" x14ac:dyDescent="0.25">
      <c r="B517" s="95"/>
      <c r="C517" s="43"/>
      <c r="F517" s="65"/>
    </row>
    <row r="518" spans="2:6" s="31" customFormat="1" x14ac:dyDescent="0.25">
      <c r="B518" s="95"/>
      <c r="C518" s="43"/>
      <c r="F518" s="65"/>
    </row>
    <row r="519" spans="2:6" s="31" customFormat="1" x14ac:dyDescent="0.25">
      <c r="B519" s="95"/>
      <c r="C519" s="43"/>
      <c r="F519" s="65"/>
    </row>
    <row r="520" spans="2:6" s="31" customFormat="1" x14ac:dyDescent="0.25">
      <c r="B520" s="95"/>
      <c r="C520" s="43"/>
      <c r="F520" s="65"/>
    </row>
    <row r="521" spans="2:6" s="31" customFormat="1" x14ac:dyDescent="0.25">
      <c r="B521" s="95"/>
      <c r="C521" s="43"/>
      <c r="F521" s="65"/>
    </row>
    <row r="522" spans="2:6" s="31" customFormat="1" x14ac:dyDescent="0.25">
      <c r="B522" s="95"/>
      <c r="C522" s="43"/>
      <c r="F522" s="65"/>
    </row>
    <row r="523" spans="2:6" s="31" customFormat="1" x14ac:dyDescent="0.25">
      <c r="B523" s="95"/>
      <c r="C523" s="43"/>
      <c r="F523" s="65"/>
    </row>
    <row r="524" spans="2:6" s="31" customFormat="1" x14ac:dyDescent="0.25">
      <c r="B524" s="95"/>
      <c r="C524" s="43"/>
      <c r="F524" s="65"/>
    </row>
    <row r="525" spans="2:6" s="31" customFormat="1" x14ac:dyDescent="0.25">
      <c r="B525" s="95"/>
      <c r="C525" s="43"/>
      <c r="F525" s="65"/>
    </row>
    <row r="526" spans="2:6" s="31" customFormat="1" x14ac:dyDescent="0.25">
      <c r="B526" s="95"/>
      <c r="C526" s="43"/>
      <c r="F526" s="65"/>
    </row>
    <row r="527" spans="2:6" s="31" customFormat="1" x14ac:dyDescent="0.25">
      <c r="B527" s="95"/>
      <c r="C527" s="43"/>
      <c r="F527" s="65"/>
    </row>
    <row r="528" spans="2:6" s="31" customFormat="1" x14ac:dyDescent="0.25">
      <c r="B528" s="95"/>
      <c r="C528" s="43"/>
      <c r="F528" s="65"/>
    </row>
    <row r="529" spans="2:6" s="31" customFormat="1" x14ac:dyDescent="0.25">
      <c r="B529" s="95"/>
      <c r="C529" s="43"/>
      <c r="F529" s="65"/>
    </row>
    <row r="530" spans="2:6" s="31" customFormat="1" x14ac:dyDescent="0.25">
      <c r="B530" s="95"/>
      <c r="C530" s="43"/>
      <c r="F530" s="65"/>
    </row>
    <row r="531" spans="2:6" s="31" customFormat="1" x14ac:dyDescent="0.25">
      <c r="B531" s="95"/>
      <c r="C531" s="43"/>
      <c r="F531" s="65"/>
    </row>
    <row r="532" spans="2:6" s="31" customFormat="1" x14ac:dyDescent="0.25">
      <c r="B532" s="95"/>
      <c r="C532" s="43"/>
      <c r="F532" s="65"/>
    </row>
    <row r="533" spans="2:6" s="31" customFormat="1" x14ac:dyDescent="0.25">
      <c r="B533" s="95"/>
      <c r="C533" s="43"/>
      <c r="F533" s="65"/>
    </row>
    <row r="534" spans="2:6" s="31" customFormat="1" x14ac:dyDescent="0.25">
      <c r="B534" s="95"/>
      <c r="C534" s="43"/>
      <c r="F534" s="65"/>
    </row>
    <row r="535" spans="2:6" s="31" customFormat="1" x14ac:dyDescent="0.25">
      <c r="B535" s="95"/>
      <c r="C535" s="43"/>
      <c r="F535" s="65"/>
    </row>
    <row r="536" spans="2:6" s="31" customFormat="1" x14ac:dyDescent="0.25">
      <c r="B536" s="95"/>
      <c r="C536" s="43"/>
      <c r="F536" s="65"/>
    </row>
    <row r="537" spans="2:6" s="31" customFormat="1" x14ac:dyDescent="0.25">
      <c r="B537" s="95"/>
      <c r="C537" s="43"/>
      <c r="F537" s="65"/>
    </row>
    <row r="538" spans="2:6" s="31" customFormat="1" x14ac:dyDescent="0.25">
      <c r="B538" s="95"/>
      <c r="C538" s="43"/>
      <c r="F538" s="65"/>
    </row>
    <row r="539" spans="2:6" s="31" customFormat="1" x14ac:dyDescent="0.25">
      <c r="B539" s="95"/>
      <c r="C539" s="43"/>
      <c r="F539" s="65"/>
    </row>
    <row r="540" spans="2:6" s="31" customFormat="1" x14ac:dyDescent="0.25">
      <c r="B540" s="95"/>
      <c r="C540" s="43"/>
      <c r="F540" s="65"/>
    </row>
    <row r="541" spans="2:6" s="31" customFormat="1" x14ac:dyDescent="0.25">
      <c r="B541" s="95"/>
      <c r="C541" s="43"/>
      <c r="F541" s="65"/>
    </row>
    <row r="542" spans="2:6" s="31" customFormat="1" x14ac:dyDescent="0.25">
      <c r="B542" s="95"/>
      <c r="C542" s="43"/>
      <c r="F542" s="65"/>
    </row>
    <row r="543" spans="2:6" s="31" customFormat="1" x14ac:dyDescent="0.25">
      <c r="B543" s="95"/>
      <c r="C543" s="43"/>
      <c r="F543" s="65"/>
    </row>
    <row r="544" spans="2:6" s="31" customFormat="1" x14ac:dyDescent="0.25">
      <c r="B544" s="95"/>
      <c r="C544" s="43"/>
      <c r="F544" s="65"/>
    </row>
    <row r="545" spans="2:6" s="31" customFormat="1" x14ac:dyDescent="0.25">
      <c r="B545" s="95"/>
      <c r="C545" s="43"/>
      <c r="F545" s="65"/>
    </row>
    <row r="546" spans="2:6" s="31" customFormat="1" x14ac:dyDescent="0.25">
      <c r="B546" s="95"/>
      <c r="C546" s="43"/>
      <c r="F546" s="65"/>
    </row>
    <row r="547" spans="2:6" s="31" customFormat="1" x14ac:dyDescent="0.25">
      <c r="B547" s="95"/>
      <c r="C547" s="43"/>
      <c r="F547" s="65"/>
    </row>
    <row r="548" spans="2:6" s="31" customFormat="1" x14ac:dyDescent="0.25">
      <c r="B548" s="95"/>
      <c r="C548" s="43"/>
      <c r="F548" s="65"/>
    </row>
    <row r="549" spans="2:6" s="31" customFormat="1" x14ac:dyDescent="0.25">
      <c r="B549" s="95"/>
      <c r="C549" s="43"/>
      <c r="F549" s="65"/>
    </row>
    <row r="550" spans="2:6" s="31" customFormat="1" x14ac:dyDescent="0.25">
      <c r="B550" s="95"/>
      <c r="C550" s="43"/>
      <c r="F550" s="65"/>
    </row>
    <row r="551" spans="2:6" s="31" customFormat="1" x14ac:dyDescent="0.25">
      <c r="B551" s="95"/>
      <c r="C551" s="43"/>
      <c r="F551" s="65"/>
    </row>
    <row r="552" spans="2:6" s="31" customFormat="1" x14ac:dyDescent="0.25">
      <c r="B552" s="95"/>
      <c r="C552" s="43"/>
      <c r="F552" s="65"/>
    </row>
    <row r="553" spans="2:6" s="31" customFormat="1" x14ac:dyDescent="0.25">
      <c r="B553" s="95"/>
      <c r="C553" s="43"/>
      <c r="F553" s="65"/>
    </row>
    <row r="554" spans="2:6" s="31" customFormat="1" x14ac:dyDescent="0.25">
      <c r="B554" s="95"/>
      <c r="C554" s="43"/>
      <c r="F554" s="65"/>
    </row>
    <row r="555" spans="2:6" s="31" customFormat="1" x14ac:dyDescent="0.25">
      <c r="B555" s="95"/>
      <c r="C555" s="43"/>
      <c r="F555" s="65"/>
    </row>
    <row r="556" spans="2:6" s="31" customFormat="1" x14ac:dyDescent="0.25">
      <c r="B556" s="95"/>
      <c r="C556" s="43"/>
      <c r="F556" s="65"/>
    </row>
    <row r="557" spans="2:6" s="31" customFormat="1" x14ac:dyDescent="0.25">
      <c r="B557" s="95"/>
      <c r="C557" s="43"/>
      <c r="F557" s="65"/>
    </row>
    <row r="558" spans="2:6" s="31" customFormat="1" x14ac:dyDescent="0.25">
      <c r="B558" s="95"/>
      <c r="C558" s="43"/>
      <c r="F558" s="65"/>
    </row>
    <row r="559" spans="2:6" s="31" customFormat="1" x14ac:dyDescent="0.25">
      <c r="B559" s="95"/>
      <c r="C559" s="43"/>
      <c r="F559" s="65"/>
    </row>
    <row r="560" spans="2:6" s="31" customFormat="1" x14ac:dyDescent="0.25">
      <c r="B560" s="95"/>
      <c r="C560" s="43"/>
      <c r="F560" s="65"/>
    </row>
    <row r="561" spans="2:6" s="31" customFormat="1" x14ac:dyDescent="0.25">
      <c r="B561" s="95"/>
      <c r="C561" s="43"/>
      <c r="F561" s="65"/>
    </row>
    <row r="562" spans="2:6" s="31" customFormat="1" x14ac:dyDescent="0.25">
      <c r="B562" s="95"/>
      <c r="C562" s="43"/>
      <c r="F562" s="65"/>
    </row>
    <row r="563" spans="2:6" s="31" customFormat="1" x14ac:dyDescent="0.25">
      <c r="B563" s="95"/>
      <c r="C563" s="43"/>
      <c r="F563" s="65"/>
    </row>
    <row r="564" spans="2:6" s="31" customFormat="1" x14ac:dyDescent="0.25">
      <c r="B564" s="95"/>
      <c r="C564" s="43"/>
      <c r="F564" s="65"/>
    </row>
    <row r="565" spans="2:6" s="31" customFormat="1" x14ac:dyDescent="0.25">
      <c r="B565" s="95"/>
      <c r="C565" s="43"/>
      <c r="F565" s="65"/>
    </row>
    <row r="566" spans="2:6" s="31" customFormat="1" x14ac:dyDescent="0.25">
      <c r="B566" s="95"/>
      <c r="C566" s="43"/>
      <c r="F566" s="65"/>
    </row>
    <row r="567" spans="2:6" s="31" customFormat="1" x14ac:dyDescent="0.25">
      <c r="B567" s="95"/>
      <c r="C567" s="43"/>
      <c r="F567" s="65"/>
    </row>
    <row r="568" spans="2:6" s="31" customFormat="1" x14ac:dyDescent="0.25">
      <c r="B568" s="95"/>
      <c r="C568" s="43"/>
      <c r="F568" s="65"/>
    </row>
    <row r="569" spans="2:6" s="31" customFormat="1" x14ac:dyDescent="0.25">
      <c r="B569" s="95"/>
      <c r="C569" s="43"/>
      <c r="F569" s="65"/>
    </row>
    <row r="570" spans="2:6" s="31" customFormat="1" x14ac:dyDescent="0.25">
      <c r="B570" s="95"/>
      <c r="C570" s="43"/>
      <c r="F570" s="65"/>
    </row>
    <row r="571" spans="2:6" s="31" customFormat="1" x14ac:dyDescent="0.25">
      <c r="B571" s="95"/>
      <c r="C571" s="43"/>
      <c r="F571" s="65"/>
    </row>
    <row r="572" spans="2:6" s="31" customFormat="1" x14ac:dyDescent="0.25">
      <c r="B572" s="95"/>
      <c r="C572" s="43"/>
      <c r="F572" s="65"/>
    </row>
    <row r="573" spans="2:6" s="31" customFormat="1" x14ac:dyDescent="0.25">
      <c r="B573" s="95"/>
      <c r="C573" s="43"/>
      <c r="F573" s="65"/>
    </row>
    <row r="574" spans="2:6" s="31" customFormat="1" x14ac:dyDescent="0.25">
      <c r="B574" s="95"/>
      <c r="C574" s="43"/>
      <c r="F574" s="65"/>
    </row>
    <row r="575" spans="2:6" s="31" customFormat="1" x14ac:dyDescent="0.25">
      <c r="B575" s="95"/>
      <c r="C575" s="43"/>
      <c r="F575" s="65"/>
    </row>
    <row r="576" spans="2:6" s="31" customFormat="1" x14ac:dyDescent="0.25">
      <c r="B576" s="95"/>
      <c r="C576" s="43"/>
      <c r="F576" s="65"/>
    </row>
    <row r="577" spans="2:6" s="31" customFormat="1" x14ac:dyDescent="0.25">
      <c r="B577" s="95"/>
      <c r="C577" s="43"/>
      <c r="F577" s="65"/>
    </row>
    <row r="578" spans="2:6" s="31" customFormat="1" x14ac:dyDescent="0.25">
      <c r="B578" s="95"/>
      <c r="C578" s="43"/>
      <c r="F578" s="65"/>
    </row>
    <row r="579" spans="2:6" s="31" customFormat="1" x14ac:dyDescent="0.25">
      <c r="B579" s="95"/>
      <c r="C579" s="43"/>
      <c r="F579" s="65"/>
    </row>
    <row r="580" spans="2:6" s="31" customFormat="1" x14ac:dyDescent="0.25">
      <c r="B580" s="95"/>
      <c r="C580" s="43"/>
      <c r="F580" s="65"/>
    </row>
    <row r="581" spans="2:6" s="31" customFormat="1" x14ac:dyDescent="0.25">
      <c r="B581" s="95"/>
      <c r="C581" s="43"/>
      <c r="F581" s="65"/>
    </row>
    <row r="582" spans="2:6" s="31" customFormat="1" x14ac:dyDescent="0.25">
      <c r="B582" s="95"/>
      <c r="C582" s="43"/>
      <c r="F582" s="65"/>
    </row>
    <row r="583" spans="2:6" s="31" customFormat="1" x14ac:dyDescent="0.25">
      <c r="B583" s="95"/>
      <c r="C583" s="43"/>
      <c r="F583" s="65"/>
    </row>
    <row r="584" spans="2:6" s="31" customFormat="1" x14ac:dyDescent="0.25">
      <c r="B584" s="95"/>
      <c r="C584" s="43"/>
      <c r="F584" s="65"/>
    </row>
    <row r="585" spans="2:6" s="31" customFormat="1" x14ac:dyDescent="0.25">
      <c r="B585" s="95"/>
      <c r="C585" s="43"/>
      <c r="F585" s="65"/>
    </row>
    <row r="586" spans="2:6" s="31" customFormat="1" x14ac:dyDescent="0.25">
      <c r="B586" s="95"/>
      <c r="C586" s="43"/>
      <c r="F586" s="65"/>
    </row>
    <row r="587" spans="2:6" s="31" customFormat="1" x14ac:dyDescent="0.25">
      <c r="B587" s="95"/>
      <c r="C587" s="43"/>
      <c r="F587" s="65"/>
    </row>
    <row r="588" spans="2:6" s="31" customFormat="1" x14ac:dyDescent="0.25">
      <c r="B588" s="95"/>
      <c r="C588" s="43"/>
      <c r="F588" s="65"/>
    </row>
    <row r="589" spans="2:6" s="31" customFormat="1" x14ac:dyDescent="0.25">
      <c r="B589" s="95"/>
      <c r="C589" s="43"/>
      <c r="F589" s="65"/>
    </row>
    <row r="590" spans="2:6" s="31" customFormat="1" x14ac:dyDescent="0.25">
      <c r="B590" s="95"/>
      <c r="C590" s="43"/>
      <c r="F590" s="65"/>
    </row>
    <row r="591" spans="2:6" s="31" customFormat="1" x14ac:dyDescent="0.25">
      <c r="B591" s="95"/>
      <c r="C591" s="43"/>
      <c r="F591" s="65"/>
    </row>
    <row r="592" spans="2:6" s="31" customFormat="1" x14ac:dyDescent="0.25">
      <c r="B592" s="95"/>
      <c r="C592" s="43"/>
      <c r="F592" s="65"/>
    </row>
    <row r="593" spans="2:6" s="31" customFormat="1" x14ac:dyDescent="0.25">
      <c r="B593" s="95"/>
      <c r="C593" s="43"/>
      <c r="F593" s="65"/>
    </row>
    <row r="594" spans="2:6" s="31" customFormat="1" x14ac:dyDescent="0.25">
      <c r="B594" s="95"/>
      <c r="C594" s="43"/>
      <c r="F594" s="65"/>
    </row>
    <row r="595" spans="2:6" s="31" customFormat="1" x14ac:dyDescent="0.25">
      <c r="B595" s="95"/>
      <c r="C595" s="43"/>
      <c r="F595" s="65"/>
    </row>
    <row r="596" spans="2:6" s="31" customFormat="1" x14ac:dyDescent="0.25">
      <c r="B596" s="95"/>
      <c r="C596" s="43"/>
      <c r="F596" s="65"/>
    </row>
    <row r="597" spans="2:6" s="31" customFormat="1" x14ac:dyDescent="0.25">
      <c r="B597" s="95"/>
      <c r="C597" s="43"/>
      <c r="F597" s="65"/>
    </row>
    <row r="598" spans="2:6" s="31" customFormat="1" x14ac:dyDescent="0.25">
      <c r="B598" s="95"/>
      <c r="C598" s="43"/>
      <c r="F598" s="65"/>
    </row>
    <row r="599" spans="2:6" s="31" customFormat="1" x14ac:dyDescent="0.25">
      <c r="B599" s="95"/>
      <c r="C599" s="43"/>
      <c r="F599" s="65"/>
    </row>
    <row r="600" spans="2:6" s="31" customFormat="1" x14ac:dyDescent="0.25">
      <c r="B600" s="95"/>
      <c r="C600" s="43"/>
      <c r="F600" s="65"/>
    </row>
    <row r="601" spans="2:6" s="31" customFormat="1" x14ac:dyDescent="0.25">
      <c r="B601" s="95"/>
      <c r="C601" s="43"/>
      <c r="F601" s="65"/>
    </row>
    <row r="602" spans="2:6" s="31" customFormat="1" x14ac:dyDescent="0.25">
      <c r="B602" s="95"/>
      <c r="C602" s="43"/>
      <c r="F602" s="65"/>
    </row>
    <row r="603" spans="2:6" s="31" customFormat="1" x14ac:dyDescent="0.25">
      <c r="B603" s="95"/>
      <c r="C603" s="43"/>
      <c r="F603" s="65"/>
    </row>
    <row r="604" spans="2:6" s="31" customFormat="1" x14ac:dyDescent="0.25">
      <c r="B604" s="95"/>
      <c r="C604" s="43"/>
      <c r="F604" s="65"/>
    </row>
    <row r="605" spans="2:6" s="31" customFormat="1" x14ac:dyDescent="0.25">
      <c r="B605" s="95"/>
      <c r="C605" s="43"/>
      <c r="F605" s="65"/>
    </row>
    <row r="606" spans="2:6" s="31" customFormat="1" x14ac:dyDescent="0.25">
      <c r="B606" s="95"/>
      <c r="C606" s="43"/>
      <c r="F606" s="65"/>
    </row>
    <row r="607" spans="2:6" s="31" customFormat="1" x14ac:dyDescent="0.25">
      <c r="B607" s="95"/>
      <c r="C607" s="43"/>
      <c r="F607" s="65"/>
    </row>
    <row r="608" spans="2:6" s="31" customFormat="1" x14ac:dyDescent="0.25">
      <c r="B608" s="95"/>
      <c r="C608" s="43"/>
      <c r="F608" s="65"/>
    </row>
    <row r="609" spans="2:6" s="31" customFormat="1" x14ac:dyDescent="0.25">
      <c r="B609" s="95"/>
      <c r="C609" s="43"/>
      <c r="F609" s="65"/>
    </row>
    <row r="610" spans="2:6" s="31" customFormat="1" x14ac:dyDescent="0.25">
      <c r="B610" s="95"/>
      <c r="C610" s="43"/>
      <c r="F610" s="65"/>
    </row>
    <row r="611" spans="2:6" s="31" customFormat="1" x14ac:dyDescent="0.25">
      <c r="B611" s="95"/>
      <c r="C611" s="43"/>
      <c r="F611" s="65"/>
    </row>
    <row r="612" spans="2:6" s="31" customFormat="1" x14ac:dyDescent="0.25">
      <c r="B612" s="95"/>
      <c r="C612" s="43"/>
      <c r="F612" s="65"/>
    </row>
    <row r="613" spans="2:6" s="31" customFormat="1" x14ac:dyDescent="0.25">
      <c r="B613" s="95"/>
      <c r="C613" s="43"/>
      <c r="F613" s="65"/>
    </row>
    <row r="614" spans="2:6" s="31" customFormat="1" x14ac:dyDescent="0.25">
      <c r="B614" s="95"/>
      <c r="C614" s="43"/>
      <c r="F614" s="65"/>
    </row>
    <row r="615" spans="2:6" s="31" customFormat="1" x14ac:dyDescent="0.25">
      <c r="B615" s="95"/>
      <c r="C615" s="43"/>
      <c r="F615" s="65"/>
    </row>
    <row r="616" spans="2:6" s="31" customFormat="1" x14ac:dyDescent="0.25">
      <c r="B616" s="95"/>
      <c r="C616" s="43"/>
      <c r="F616" s="65"/>
    </row>
    <row r="617" spans="2:6" s="31" customFormat="1" x14ac:dyDescent="0.25">
      <c r="B617" s="95"/>
      <c r="C617" s="43"/>
      <c r="F617" s="65"/>
    </row>
    <row r="618" spans="2:6" s="31" customFormat="1" x14ac:dyDescent="0.25">
      <c r="B618" s="95"/>
      <c r="C618" s="43"/>
      <c r="F618" s="65"/>
    </row>
    <row r="619" spans="2:6" s="31" customFormat="1" x14ac:dyDescent="0.25">
      <c r="B619" s="95"/>
      <c r="C619" s="43"/>
      <c r="F619" s="65"/>
    </row>
    <row r="620" spans="2:6" s="31" customFormat="1" x14ac:dyDescent="0.25">
      <c r="B620" s="95"/>
      <c r="C620" s="43"/>
      <c r="F620" s="65"/>
    </row>
    <row r="621" spans="2:6" s="31" customFormat="1" x14ac:dyDescent="0.25">
      <c r="B621" s="95"/>
      <c r="C621" s="43"/>
      <c r="F621" s="65"/>
    </row>
    <row r="622" spans="2:6" s="31" customFormat="1" x14ac:dyDescent="0.25">
      <c r="B622" s="95"/>
      <c r="C622" s="43"/>
      <c r="F622" s="65"/>
    </row>
    <row r="623" spans="2:6" s="31" customFormat="1" x14ac:dyDescent="0.25">
      <c r="B623" s="95"/>
      <c r="C623" s="43"/>
      <c r="F623" s="65"/>
    </row>
    <row r="624" spans="2:6" s="31" customFormat="1" x14ac:dyDescent="0.25">
      <c r="B624" s="95"/>
      <c r="C624" s="43"/>
      <c r="F624" s="65"/>
    </row>
    <row r="625" spans="2:6" s="31" customFormat="1" x14ac:dyDescent="0.25">
      <c r="B625" s="95"/>
      <c r="C625" s="43"/>
      <c r="F625" s="65"/>
    </row>
    <row r="626" spans="2:6" s="31" customFormat="1" x14ac:dyDescent="0.25">
      <c r="B626" s="95"/>
      <c r="C626" s="43"/>
      <c r="F626" s="65"/>
    </row>
    <row r="627" spans="2:6" s="31" customFormat="1" x14ac:dyDescent="0.25">
      <c r="B627" s="95"/>
      <c r="C627" s="43"/>
      <c r="F627" s="65"/>
    </row>
    <row r="628" spans="2:6" s="31" customFormat="1" x14ac:dyDescent="0.25">
      <c r="B628" s="95"/>
      <c r="C628" s="43"/>
      <c r="F628" s="65"/>
    </row>
    <row r="629" spans="2:6" s="31" customFormat="1" x14ac:dyDescent="0.25">
      <c r="B629" s="95"/>
      <c r="C629" s="43"/>
      <c r="F629" s="65"/>
    </row>
    <row r="630" spans="2:6" s="31" customFormat="1" x14ac:dyDescent="0.25">
      <c r="B630" s="95"/>
      <c r="C630" s="43"/>
      <c r="F630" s="65"/>
    </row>
    <row r="631" spans="2:6" s="31" customFormat="1" x14ac:dyDescent="0.25">
      <c r="B631" s="95"/>
      <c r="C631" s="43"/>
      <c r="F631" s="65"/>
    </row>
    <row r="632" spans="2:6" s="31" customFormat="1" x14ac:dyDescent="0.25">
      <c r="B632" s="95"/>
      <c r="C632" s="43"/>
      <c r="F632" s="65"/>
    </row>
    <row r="633" spans="2:6" s="31" customFormat="1" x14ac:dyDescent="0.25">
      <c r="B633" s="95"/>
      <c r="C633" s="43"/>
      <c r="F633" s="65"/>
    </row>
    <row r="634" spans="2:6" s="31" customFormat="1" x14ac:dyDescent="0.25">
      <c r="B634" s="95"/>
      <c r="C634" s="43"/>
      <c r="F634" s="65"/>
    </row>
    <row r="635" spans="2:6" s="31" customFormat="1" x14ac:dyDescent="0.25">
      <c r="B635" s="95"/>
      <c r="C635" s="43"/>
      <c r="F635" s="65"/>
    </row>
    <row r="636" spans="2:6" s="31" customFormat="1" x14ac:dyDescent="0.25">
      <c r="B636" s="95"/>
      <c r="C636" s="43"/>
      <c r="F636" s="65"/>
    </row>
    <row r="637" spans="2:6" s="31" customFormat="1" x14ac:dyDescent="0.25">
      <c r="B637" s="95"/>
      <c r="C637" s="43"/>
      <c r="F637" s="65"/>
    </row>
    <row r="638" spans="2:6" s="31" customFormat="1" x14ac:dyDescent="0.25">
      <c r="B638" s="95"/>
      <c r="C638" s="43"/>
      <c r="F638" s="65"/>
    </row>
    <row r="639" spans="2:6" s="31" customFormat="1" x14ac:dyDescent="0.25">
      <c r="B639" s="95"/>
      <c r="C639" s="43"/>
      <c r="F639" s="65"/>
    </row>
    <row r="640" spans="2:6" s="31" customFormat="1" x14ac:dyDescent="0.25">
      <c r="B640" s="95"/>
      <c r="C640" s="43"/>
      <c r="F640" s="65"/>
    </row>
    <row r="641" spans="2:6" s="31" customFormat="1" x14ac:dyDescent="0.25">
      <c r="B641" s="95"/>
      <c r="C641" s="43"/>
      <c r="F641" s="65"/>
    </row>
    <row r="642" spans="2:6" s="31" customFormat="1" x14ac:dyDescent="0.25">
      <c r="B642" s="95"/>
      <c r="C642" s="43"/>
      <c r="F642" s="65"/>
    </row>
    <row r="643" spans="2:6" s="31" customFormat="1" x14ac:dyDescent="0.25">
      <c r="B643" s="95"/>
      <c r="C643" s="43"/>
      <c r="F643" s="65"/>
    </row>
    <row r="644" spans="2:6" s="31" customFormat="1" x14ac:dyDescent="0.25">
      <c r="B644" s="95"/>
      <c r="C644" s="43"/>
      <c r="F644" s="65"/>
    </row>
    <row r="645" spans="2:6" s="31" customFormat="1" x14ac:dyDescent="0.25">
      <c r="B645" s="95"/>
      <c r="C645" s="43"/>
      <c r="F645" s="65"/>
    </row>
    <row r="646" spans="2:6" s="31" customFormat="1" x14ac:dyDescent="0.25">
      <c r="B646" s="95"/>
      <c r="C646" s="43"/>
      <c r="F646" s="65"/>
    </row>
    <row r="647" spans="2:6" s="31" customFormat="1" x14ac:dyDescent="0.25">
      <c r="B647" s="95"/>
      <c r="C647" s="43"/>
      <c r="F647" s="65"/>
    </row>
    <row r="648" spans="2:6" s="31" customFormat="1" x14ac:dyDescent="0.25">
      <c r="B648" s="95"/>
      <c r="C648" s="43"/>
      <c r="F648" s="65"/>
    </row>
    <row r="649" spans="2:6" s="31" customFormat="1" x14ac:dyDescent="0.25">
      <c r="B649" s="95"/>
      <c r="C649" s="43"/>
      <c r="F649" s="65"/>
    </row>
    <row r="650" spans="2:6" s="31" customFormat="1" x14ac:dyDescent="0.25">
      <c r="B650" s="95"/>
      <c r="C650" s="43"/>
      <c r="F650" s="65"/>
    </row>
    <row r="651" spans="2:6" s="31" customFormat="1" x14ac:dyDescent="0.25">
      <c r="B651" s="95"/>
      <c r="C651" s="43"/>
      <c r="F651" s="65"/>
    </row>
    <row r="652" spans="2:6" s="31" customFormat="1" x14ac:dyDescent="0.25">
      <c r="B652" s="95"/>
      <c r="C652" s="43"/>
      <c r="F652" s="65"/>
    </row>
    <row r="653" spans="2:6" s="31" customFormat="1" x14ac:dyDescent="0.25">
      <c r="B653" s="95"/>
      <c r="C653" s="43"/>
      <c r="F653" s="65"/>
    </row>
    <row r="654" spans="2:6" s="31" customFormat="1" x14ac:dyDescent="0.25">
      <c r="B654" s="95"/>
      <c r="C654" s="43"/>
      <c r="F654" s="65"/>
    </row>
    <row r="655" spans="2:6" s="31" customFormat="1" x14ac:dyDescent="0.25">
      <c r="B655" s="95"/>
      <c r="C655" s="43"/>
      <c r="F655" s="65"/>
    </row>
    <row r="656" spans="2:6" s="31" customFormat="1" x14ac:dyDescent="0.25">
      <c r="B656" s="95"/>
      <c r="C656" s="43"/>
      <c r="F656" s="65"/>
    </row>
    <row r="657" spans="2:6" s="31" customFormat="1" x14ac:dyDescent="0.25">
      <c r="B657" s="95"/>
      <c r="C657" s="43"/>
      <c r="F657" s="65"/>
    </row>
    <row r="658" spans="2:6" s="31" customFormat="1" x14ac:dyDescent="0.25">
      <c r="B658" s="95"/>
      <c r="C658" s="43"/>
      <c r="F658" s="65"/>
    </row>
    <row r="659" spans="2:6" s="31" customFormat="1" x14ac:dyDescent="0.25">
      <c r="B659" s="95"/>
      <c r="C659" s="43"/>
      <c r="F659" s="65"/>
    </row>
    <row r="660" spans="2:6" s="31" customFormat="1" x14ac:dyDescent="0.25">
      <c r="B660" s="95"/>
      <c r="C660" s="43"/>
      <c r="F660" s="65"/>
    </row>
    <row r="661" spans="2:6" s="31" customFormat="1" x14ac:dyDescent="0.25">
      <c r="B661" s="95"/>
      <c r="C661" s="43"/>
      <c r="F661" s="65"/>
    </row>
    <row r="662" spans="2:6" s="31" customFormat="1" x14ac:dyDescent="0.25">
      <c r="B662" s="95"/>
      <c r="C662" s="43"/>
      <c r="F662" s="65"/>
    </row>
    <row r="663" spans="2:6" s="31" customFormat="1" x14ac:dyDescent="0.25">
      <c r="B663" s="95"/>
      <c r="C663" s="43"/>
      <c r="F663" s="65"/>
    </row>
    <row r="664" spans="2:6" s="31" customFormat="1" x14ac:dyDescent="0.25">
      <c r="B664" s="95"/>
      <c r="C664" s="43"/>
      <c r="F664" s="65"/>
    </row>
    <row r="665" spans="2:6" s="31" customFormat="1" x14ac:dyDescent="0.25">
      <c r="B665" s="95"/>
      <c r="C665" s="43"/>
      <c r="F665" s="65"/>
    </row>
    <row r="666" spans="2:6" s="31" customFormat="1" x14ac:dyDescent="0.25">
      <c r="B666" s="95"/>
      <c r="C666" s="43"/>
      <c r="F666" s="65"/>
    </row>
    <row r="667" spans="2:6" s="31" customFormat="1" x14ac:dyDescent="0.25">
      <c r="B667" s="95"/>
      <c r="C667" s="43"/>
      <c r="F667" s="65"/>
    </row>
    <row r="668" spans="2:6" s="31" customFormat="1" x14ac:dyDescent="0.25">
      <c r="B668" s="95"/>
      <c r="C668" s="43"/>
      <c r="F668" s="65"/>
    </row>
    <row r="669" spans="2:6" s="31" customFormat="1" x14ac:dyDescent="0.25">
      <c r="B669" s="95"/>
      <c r="C669" s="43"/>
      <c r="F669" s="65"/>
    </row>
    <row r="670" spans="2:6" s="31" customFormat="1" x14ac:dyDescent="0.25">
      <c r="B670" s="95"/>
      <c r="C670" s="43"/>
      <c r="F670" s="65"/>
    </row>
    <row r="671" spans="2:6" s="31" customFormat="1" x14ac:dyDescent="0.25">
      <c r="B671" s="95"/>
      <c r="C671" s="43"/>
      <c r="F671" s="65"/>
    </row>
    <row r="672" spans="2:6" s="31" customFormat="1" x14ac:dyDescent="0.25">
      <c r="B672" s="95"/>
      <c r="C672" s="43"/>
      <c r="F672" s="65"/>
    </row>
    <row r="673" spans="2:6" s="31" customFormat="1" x14ac:dyDescent="0.25">
      <c r="B673" s="95"/>
      <c r="C673" s="43"/>
      <c r="F673" s="65"/>
    </row>
    <row r="674" spans="2:6" s="31" customFormat="1" x14ac:dyDescent="0.25">
      <c r="B674" s="95"/>
      <c r="C674" s="43"/>
      <c r="F674" s="65"/>
    </row>
    <row r="675" spans="2:6" s="31" customFormat="1" x14ac:dyDescent="0.25">
      <c r="B675" s="95"/>
      <c r="C675" s="43"/>
      <c r="F675" s="65"/>
    </row>
    <row r="676" spans="2:6" s="31" customFormat="1" x14ac:dyDescent="0.25">
      <c r="B676" s="95"/>
      <c r="C676" s="43"/>
      <c r="F676" s="65"/>
    </row>
    <row r="677" spans="2:6" s="31" customFormat="1" x14ac:dyDescent="0.25">
      <c r="B677" s="95"/>
      <c r="C677" s="43"/>
      <c r="F677" s="65"/>
    </row>
    <row r="678" spans="2:6" s="31" customFormat="1" x14ac:dyDescent="0.25">
      <c r="B678" s="95"/>
      <c r="C678" s="43"/>
      <c r="F678" s="65"/>
    </row>
    <row r="679" spans="2:6" s="31" customFormat="1" x14ac:dyDescent="0.25">
      <c r="B679" s="95"/>
      <c r="C679" s="43"/>
      <c r="F679" s="65"/>
    </row>
    <row r="680" spans="2:6" s="31" customFormat="1" x14ac:dyDescent="0.25">
      <c r="B680" s="95"/>
      <c r="C680" s="43"/>
      <c r="F680" s="65"/>
    </row>
    <row r="681" spans="2:6" s="31" customFormat="1" x14ac:dyDescent="0.25">
      <c r="B681" s="95"/>
      <c r="C681" s="43"/>
      <c r="F681" s="65"/>
    </row>
    <row r="682" spans="2:6" s="31" customFormat="1" x14ac:dyDescent="0.25">
      <c r="B682" s="95"/>
      <c r="C682" s="43"/>
      <c r="F682" s="65"/>
    </row>
    <row r="683" spans="2:6" s="31" customFormat="1" x14ac:dyDescent="0.25">
      <c r="B683" s="95"/>
      <c r="C683" s="43"/>
      <c r="F683" s="65"/>
    </row>
    <row r="684" spans="2:6" s="31" customFormat="1" x14ac:dyDescent="0.25">
      <c r="B684" s="95"/>
      <c r="C684" s="43"/>
      <c r="F684" s="65"/>
    </row>
    <row r="685" spans="2:6" s="31" customFormat="1" x14ac:dyDescent="0.25">
      <c r="B685" s="95"/>
      <c r="C685" s="43"/>
      <c r="F685" s="65"/>
    </row>
    <row r="686" spans="2:6" s="31" customFormat="1" x14ac:dyDescent="0.25">
      <c r="B686" s="95"/>
      <c r="C686" s="43"/>
      <c r="F686" s="65"/>
    </row>
    <row r="687" spans="2:6" s="31" customFormat="1" x14ac:dyDescent="0.25">
      <c r="B687" s="95"/>
      <c r="C687" s="43"/>
      <c r="F687" s="65"/>
    </row>
    <row r="688" spans="2:6" s="31" customFormat="1" x14ac:dyDescent="0.25">
      <c r="B688" s="95"/>
      <c r="C688" s="43"/>
      <c r="F688" s="65"/>
    </row>
    <row r="689" spans="2:6" s="31" customFormat="1" x14ac:dyDescent="0.25">
      <c r="B689" s="95"/>
      <c r="C689" s="43"/>
      <c r="F689" s="65"/>
    </row>
    <row r="690" spans="2:6" s="31" customFormat="1" x14ac:dyDescent="0.25">
      <c r="B690" s="95"/>
      <c r="C690" s="43"/>
      <c r="F690" s="65"/>
    </row>
    <row r="691" spans="2:6" s="31" customFormat="1" x14ac:dyDescent="0.25">
      <c r="B691" s="95"/>
      <c r="C691" s="43"/>
      <c r="F691" s="65"/>
    </row>
    <row r="692" spans="2:6" s="31" customFormat="1" x14ac:dyDescent="0.25">
      <c r="B692" s="95"/>
      <c r="C692" s="43"/>
      <c r="F692" s="65"/>
    </row>
    <row r="693" spans="2:6" s="31" customFormat="1" x14ac:dyDescent="0.25">
      <c r="B693" s="95"/>
      <c r="C693" s="43"/>
      <c r="F693" s="65"/>
    </row>
    <row r="694" spans="2:6" s="31" customFormat="1" x14ac:dyDescent="0.25">
      <c r="B694" s="95"/>
      <c r="C694" s="43"/>
      <c r="F694" s="65"/>
    </row>
    <row r="695" spans="2:6" s="31" customFormat="1" x14ac:dyDescent="0.25">
      <c r="B695" s="95"/>
      <c r="C695" s="43"/>
      <c r="F695" s="65"/>
    </row>
    <row r="696" spans="2:6" s="31" customFormat="1" x14ac:dyDescent="0.25">
      <c r="B696" s="95"/>
      <c r="C696" s="43"/>
      <c r="F696" s="65"/>
    </row>
    <row r="697" spans="2:6" s="31" customFormat="1" x14ac:dyDescent="0.25">
      <c r="B697" s="95"/>
      <c r="C697" s="43"/>
      <c r="F697" s="65"/>
    </row>
    <row r="698" spans="2:6" s="31" customFormat="1" x14ac:dyDescent="0.25">
      <c r="B698" s="95"/>
      <c r="C698" s="43"/>
      <c r="F698" s="65"/>
    </row>
    <row r="699" spans="2:6" s="31" customFormat="1" x14ac:dyDescent="0.25">
      <c r="B699" s="95"/>
      <c r="C699" s="43"/>
      <c r="F699" s="65"/>
    </row>
    <row r="700" spans="2:6" s="31" customFormat="1" x14ac:dyDescent="0.25">
      <c r="B700" s="95"/>
      <c r="C700" s="43"/>
      <c r="F700" s="65"/>
    </row>
    <row r="701" spans="2:6" s="31" customFormat="1" x14ac:dyDescent="0.25">
      <c r="B701" s="95"/>
      <c r="C701" s="43"/>
      <c r="F701" s="65"/>
    </row>
    <row r="702" spans="2:6" s="31" customFormat="1" x14ac:dyDescent="0.25">
      <c r="B702" s="95"/>
      <c r="C702" s="43"/>
      <c r="F702" s="65"/>
    </row>
    <row r="703" spans="2:6" s="31" customFormat="1" x14ac:dyDescent="0.25">
      <c r="B703" s="95"/>
      <c r="C703" s="43"/>
      <c r="F703" s="65"/>
    </row>
    <row r="704" spans="2:6" s="31" customFormat="1" x14ac:dyDescent="0.25">
      <c r="B704" s="95"/>
      <c r="C704" s="43"/>
      <c r="F704" s="65"/>
    </row>
    <row r="705" spans="2:6" s="31" customFormat="1" x14ac:dyDescent="0.25">
      <c r="B705" s="95"/>
      <c r="C705" s="43"/>
      <c r="F705" s="65"/>
    </row>
    <row r="706" spans="2:6" s="31" customFormat="1" x14ac:dyDescent="0.25">
      <c r="B706" s="95"/>
      <c r="C706" s="43"/>
      <c r="F706" s="65"/>
    </row>
    <row r="707" spans="2:6" s="31" customFormat="1" x14ac:dyDescent="0.25">
      <c r="B707" s="95"/>
      <c r="C707" s="43"/>
      <c r="F707" s="65"/>
    </row>
    <row r="708" spans="2:6" s="31" customFormat="1" x14ac:dyDescent="0.25">
      <c r="B708" s="95"/>
      <c r="C708" s="43"/>
      <c r="F708" s="65"/>
    </row>
    <row r="709" spans="2:6" s="31" customFormat="1" x14ac:dyDescent="0.25">
      <c r="B709" s="95"/>
      <c r="C709" s="43"/>
      <c r="F709" s="65"/>
    </row>
    <row r="710" spans="2:6" s="31" customFormat="1" x14ac:dyDescent="0.25">
      <c r="B710" s="95"/>
      <c r="C710" s="43"/>
      <c r="F710" s="65"/>
    </row>
    <row r="711" spans="2:6" s="31" customFormat="1" x14ac:dyDescent="0.25">
      <c r="B711" s="95"/>
      <c r="C711" s="43"/>
      <c r="F711" s="65"/>
    </row>
    <row r="712" spans="2:6" s="31" customFormat="1" x14ac:dyDescent="0.25">
      <c r="B712" s="95"/>
      <c r="C712" s="43"/>
      <c r="F712" s="65"/>
    </row>
    <row r="713" spans="2:6" s="31" customFormat="1" x14ac:dyDescent="0.25">
      <c r="B713" s="95"/>
      <c r="C713" s="43"/>
      <c r="F713" s="65"/>
    </row>
    <row r="714" spans="2:6" s="31" customFormat="1" x14ac:dyDescent="0.25">
      <c r="B714" s="95"/>
      <c r="C714" s="43"/>
      <c r="F714" s="65"/>
    </row>
    <row r="715" spans="2:6" s="31" customFormat="1" x14ac:dyDescent="0.25">
      <c r="B715" s="95"/>
      <c r="C715" s="43"/>
      <c r="F715" s="65"/>
    </row>
    <row r="716" spans="2:6" s="31" customFormat="1" x14ac:dyDescent="0.25">
      <c r="B716" s="95"/>
      <c r="C716" s="43"/>
      <c r="F716" s="65"/>
    </row>
    <row r="717" spans="2:6" s="31" customFormat="1" x14ac:dyDescent="0.25">
      <c r="B717" s="95"/>
      <c r="C717" s="43"/>
      <c r="F717" s="65"/>
    </row>
    <row r="718" spans="2:6" s="31" customFormat="1" x14ac:dyDescent="0.25">
      <c r="B718" s="95"/>
      <c r="C718" s="43"/>
      <c r="F718" s="65"/>
    </row>
    <row r="719" spans="2:6" s="31" customFormat="1" x14ac:dyDescent="0.25">
      <c r="B719" s="95"/>
      <c r="C719" s="43"/>
      <c r="F719" s="65"/>
    </row>
    <row r="720" spans="2:6" s="31" customFormat="1" x14ac:dyDescent="0.25">
      <c r="B720" s="95"/>
      <c r="C720" s="43"/>
      <c r="F720" s="65"/>
    </row>
    <row r="721" spans="2:6" s="31" customFormat="1" x14ac:dyDescent="0.25">
      <c r="B721" s="95"/>
      <c r="C721" s="43"/>
      <c r="F721" s="65"/>
    </row>
    <row r="722" spans="2:6" s="31" customFormat="1" x14ac:dyDescent="0.25">
      <c r="B722" s="95"/>
      <c r="C722" s="43"/>
      <c r="F722" s="65"/>
    </row>
    <row r="723" spans="2:6" s="31" customFormat="1" x14ac:dyDescent="0.25">
      <c r="B723" s="95"/>
      <c r="C723" s="43"/>
      <c r="F723" s="65"/>
    </row>
    <row r="724" spans="2:6" s="31" customFormat="1" x14ac:dyDescent="0.25">
      <c r="B724" s="95"/>
      <c r="C724" s="43"/>
      <c r="F724" s="65"/>
    </row>
    <row r="725" spans="2:6" s="31" customFormat="1" x14ac:dyDescent="0.25">
      <c r="B725" s="95"/>
      <c r="C725" s="43"/>
      <c r="F725" s="65"/>
    </row>
    <row r="726" spans="2:6" s="31" customFormat="1" x14ac:dyDescent="0.25">
      <c r="B726" s="95"/>
      <c r="C726" s="43"/>
      <c r="F726" s="65"/>
    </row>
    <row r="727" spans="2:6" s="31" customFormat="1" x14ac:dyDescent="0.25">
      <c r="B727" s="95"/>
      <c r="C727" s="43"/>
      <c r="F727" s="65"/>
    </row>
    <row r="728" spans="2:6" x14ac:dyDescent="0.25">
      <c r="C728" s="61"/>
    </row>
    <row r="729" spans="2:6" x14ac:dyDescent="0.25">
      <c r="C729" s="61"/>
    </row>
    <row r="730" spans="2:6" ht="12.75" x14ac:dyDescent="0.2">
      <c r="B730" s="30"/>
      <c r="C730" s="61"/>
      <c r="F730" s="30"/>
    </row>
    <row r="731" spans="2:6" ht="12.75" x14ac:dyDescent="0.2">
      <c r="B731" s="30"/>
      <c r="C731" s="61"/>
      <c r="F731" s="30"/>
    </row>
    <row r="732" spans="2:6" ht="12.75" x14ac:dyDescent="0.2">
      <c r="B732" s="30"/>
      <c r="C732" s="61"/>
      <c r="F732" s="30"/>
    </row>
    <row r="733" spans="2:6" ht="12.75" x14ac:dyDescent="0.2">
      <c r="B733" s="30"/>
      <c r="C733" s="61"/>
      <c r="F733" s="30"/>
    </row>
    <row r="734" spans="2:6" ht="12.75" x14ac:dyDescent="0.2">
      <c r="B734" s="30"/>
      <c r="C734" s="61"/>
      <c r="F734" s="30"/>
    </row>
    <row r="735" spans="2:6" ht="12.75" x14ac:dyDescent="0.2">
      <c r="B735" s="30"/>
      <c r="C735" s="61"/>
      <c r="F735" s="30"/>
    </row>
    <row r="736" spans="2:6" ht="12.75" x14ac:dyDescent="0.2">
      <c r="B736" s="30"/>
      <c r="C736" s="61"/>
      <c r="F736" s="30"/>
    </row>
    <row r="737" spans="2:6" ht="12.75" x14ac:dyDescent="0.2">
      <c r="B737" s="30"/>
      <c r="C737" s="61"/>
      <c r="F737" s="30"/>
    </row>
    <row r="738" spans="2:6" ht="12.75" x14ac:dyDescent="0.2">
      <c r="B738" s="30"/>
      <c r="C738" s="61"/>
      <c r="F738" s="30"/>
    </row>
    <row r="739" spans="2:6" ht="12.75" x14ac:dyDescent="0.2">
      <c r="B739" s="30"/>
      <c r="C739" s="61"/>
      <c r="F739" s="30"/>
    </row>
    <row r="740" spans="2:6" ht="12.75" x14ac:dyDescent="0.2">
      <c r="B740" s="30"/>
      <c r="C740" s="61"/>
      <c r="F740" s="30"/>
    </row>
    <row r="741" spans="2:6" ht="12.75" x14ac:dyDescent="0.2">
      <c r="B741" s="30"/>
      <c r="C741" s="61"/>
      <c r="F741" s="30"/>
    </row>
    <row r="742" spans="2:6" ht="12.75" x14ac:dyDescent="0.2">
      <c r="B742" s="30"/>
      <c r="C742" s="61"/>
      <c r="F742" s="30"/>
    </row>
    <row r="743" spans="2:6" ht="12.75" x14ac:dyDescent="0.2">
      <c r="B743" s="30"/>
      <c r="C743" s="61"/>
      <c r="F743" s="30"/>
    </row>
    <row r="744" spans="2:6" ht="12.75" x14ac:dyDescent="0.2">
      <c r="B744" s="30"/>
      <c r="C744" s="61"/>
      <c r="F744" s="30"/>
    </row>
    <row r="745" spans="2:6" ht="12.75" x14ac:dyDescent="0.2">
      <c r="B745" s="30"/>
      <c r="C745" s="61"/>
      <c r="F745" s="30"/>
    </row>
    <row r="746" spans="2:6" ht="12.75" x14ac:dyDescent="0.2">
      <c r="B746" s="30"/>
      <c r="C746" s="61"/>
      <c r="F746" s="30"/>
    </row>
    <row r="747" spans="2:6" ht="12.75" x14ac:dyDescent="0.2">
      <c r="B747" s="30"/>
      <c r="C747" s="61"/>
      <c r="F747" s="30"/>
    </row>
    <row r="748" spans="2:6" ht="12.75" x14ac:dyDescent="0.2">
      <c r="B748" s="30"/>
      <c r="C748" s="61"/>
      <c r="F748" s="30"/>
    </row>
    <row r="749" spans="2:6" ht="12.75" x14ac:dyDescent="0.2">
      <c r="B749" s="30"/>
      <c r="C749" s="61"/>
      <c r="F749" s="30"/>
    </row>
    <row r="750" spans="2:6" ht="12.75" x14ac:dyDescent="0.2">
      <c r="B750" s="30"/>
      <c r="C750" s="61"/>
      <c r="F750" s="30"/>
    </row>
    <row r="751" spans="2:6" ht="12.75" x14ac:dyDescent="0.2">
      <c r="B751" s="30"/>
      <c r="C751" s="61"/>
      <c r="F751" s="30"/>
    </row>
    <row r="752" spans="2:6" ht="12.75" x14ac:dyDescent="0.2">
      <c r="B752" s="30"/>
      <c r="C752" s="61"/>
      <c r="F752" s="30"/>
    </row>
    <row r="753" spans="2:6" ht="12.75" x14ac:dyDescent="0.2">
      <c r="B753" s="30"/>
      <c r="C753" s="61"/>
      <c r="F753" s="30"/>
    </row>
    <row r="754" spans="2:6" ht="12.75" x14ac:dyDescent="0.2">
      <c r="B754" s="30"/>
      <c r="C754" s="61"/>
      <c r="F754" s="30"/>
    </row>
    <row r="755" spans="2:6" ht="12.75" x14ac:dyDescent="0.2">
      <c r="B755" s="30"/>
      <c r="C755" s="61"/>
      <c r="F755" s="30"/>
    </row>
    <row r="756" spans="2:6" ht="12.75" x14ac:dyDescent="0.2">
      <c r="B756" s="30"/>
      <c r="C756" s="61"/>
      <c r="F756" s="30"/>
    </row>
    <row r="757" spans="2:6" ht="12.75" x14ac:dyDescent="0.2">
      <c r="B757" s="30"/>
      <c r="C757" s="61"/>
      <c r="F757" s="30"/>
    </row>
    <row r="758" spans="2:6" ht="12.75" x14ac:dyDescent="0.2">
      <c r="B758" s="30"/>
      <c r="C758" s="61"/>
      <c r="F758" s="30"/>
    </row>
    <row r="759" spans="2:6" ht="12.75" x14ac:dyDescent="0.2">
      <c r="B759" s="30"/>
      <c r="C759" s="61"/>
      <c r="F759" s="30"/>
    </row>
    <row r="760" spans="2:6" ht="12.75" x14ac:dyDescent="0.2">
      <c r="B760" s="30"/>
      <c r="C760" s="61"/>
      <c r="F760" s="30"/>
    </row>
    <row r="761" spans="2:6" ht="12.75" x14ac:dyDescent="0.2">
      <c r="B761" s="30"/>
      <c r="C761" s="61"/>
      <c r="F761" s="30"/>
    </row>
    <row r="762" spans="2:6" ht="12.75" x14ac:dyDescent="0.2">
      <c r="B762" s="30"/>
      <c r="C762" s="61"/>
      <c r="F762" s="30"/>
    </row>
    <row r="763" spans="2:6" ht="12.75" x14ac:dyDescent="0.2">
      <c r="B763" s="30"/>
      <c r="C763" s="61"/>
      <c r="F763" s="30"/>
    </row>
    <row r="764" spans="2:6" ht="12.75" x14ac:dyDescent="0.2">
      <c r="B764" s="30"/>
      <c r="C764" s="61"/>
      <c r="F764" s="30"/>
    </row>
    <row r="765" spans="2:6" ht="12.75" x14ac:dyDescent="0.2">
      <c r="B765" s="30"/>
      <c r="C765" s="61"/>
      <c r="F765" s="30"/>
    </row>
    <row r="766" spans="2:6" ht="12.75" x14ac:dyDescent="0.2">
      <c r="B766" s="30"/>
      <c r="C766" s="61"/>
      <c r="F766" s="30"/>
    </row>
    <row r="767" spans="2:6" ht="12.75" x14ac:dyDescent="0.2">
      <c r="B767" s="30"/>
      <c r="C767" s="61"/>
      <c r="F767" s="30"/>
    </row>
    <row r="768" spans="2:6" ht="12.75" x14ac:dyDescent="0.2">
      <c r="B768" s="30"/>
      <c r="C768" s="61"/>
      <c r="F768" s="30"/>
    </row>
    <row r="769" spans="2:6" ht="12.75" x14ac:dyDescent="0.2">
      <c r="B769" s="30"/>
      <c r="C769" s="61"/>
      <c r="F769" s="30"/>
    </row>
    <row r="770" spans="2:6" ht="12.75" x14ac:dyDescent="0.2">
      <c r="B770" s="30"/>
      <c r="C770" s="61"/>
      <c r="F770" s="30"/>
    </row>
    <row r="771" spans="2:6" ht="12.75" x14ac:dyDescent="0.2">
      <c r="B771" s="30"/>
      <c r="C771" s="61"/>
      <c r="F771" s="30"/>
    </row>
    <row r="772" spans="2:6" ht="12.75" x14ac:dyDescent="0.2">
      <c r="B772" s="30"/>
      <c r="C772" s="61"/>
      <c r="F772" s="30"/>
    </row>
    <row r="773" spans="2:6" ht="12.75" x14ac:dyDescent="0.2">
      <c r="B773" s="30"/>
      <c r="C773" s="61"/>
      <c r="F773" s="30"/>
    </row>
    <row r="774" spans="2:6" ht="12.75" x14ac:dyDescent="0.2">
      <c r="B774" s="30"/>
      <c r="C774" s="61"/>
      <c r="F774" s="30"/>
    </row>
    <row r="775" spans="2:6" ht="12.75" x14ac:dyDescent="0.2">
      <c r="B775" s="30"/>
      <c r="C775" s="61"/>
      <c r="F775" s="30"/>
    </row>
    <row r="776" spans="2:6" ht="12.75" x14ac:dyDescent="0.2">
      <c r="B776" s="30"/>
      <c r="C776" s="61"/>
      <c r="F776" s="30"/>
    </row>
    <row r="777" spans="2:6" ht="12.75" x14ac:dyDescent="0.2">
      <c r="B777" s="30"/>
      <c r="C777" s="61"/>
      <c r="F777" s="30"/>
    </row>
    <row r="778" spans="2:6" ht="12.75" x14ac:dyDescent="0.2">
      <c r="B778" s="30"/>
      <c r="C778" s="61"/>
      <c r="F778" s="30"/>
    </row>
    <row r="779" spans="2:6" ht="12.75" x14ac:dyDescent="0.2">
      <c r="B779" s="30"/>
      <c r="C779" s="61"/>
      <c r="F779" s="30"/>
    </row>
    <row r="780" spans="2:6" ht="12.75" x14ac:dyDescent="0.2">
      <c r="B780" s="30"/>
      <c r="C780" s="61"/>
      <c r="F780" s="30"/>
    </row>
    <row r="781" spans="2:6" ht="12.75" x14ac:dyDescent="0.2">
      <c r="B781" s="30"/>
      <c r="C781" s="61"/>
      <c r="F781" s="30"/>
    </row>
    <row r="782" spans="2:6" ht="12.75" x14ac:dyDescent="0.2">
      <c r="B782" s="30"/>
      <c r="C782" s="61"/>
      <c r="F782" s="30"/>
    </row>
    <row r="783" spans="2:6" ht="12.75" x14ac:dyDescent="0.2">
      <c r="B783" s="30"/>
      <c r="C783" s="61"/>
      <c r="F783" s="30"/>
    </row>
    <row r="784" spans="2:6" ht="12.75" x14ac:dyDescent="0.2">
      <c r="B784" s="30"/>
      <c r="C784" s="61"/>
      <c r="F784" s="30"/>
    </row>
    <row r="785" spans="2:6" ht="12.75" x14ac:dyDescent="0.2">
      <c r="B785" s="30"/>
      <c r="C785" s="61"/>
      <c r="F785" s="30"/>
    </row>
    <row r="786" spans="2:6" ht="12.75" x14ac:dyDescent="0.2">
      <c r="B786" s="30"/>
      <c r="C786" s="61"/>
      <c r="F786" s="30"/>
    </row>
    <row r="787" spans="2:6" ht="12.75" x14ac:dyDescent="0.2">
      <c r="B787" s="30"/>
      <c r="C787" s="61"/>
      <c r="F787" s="30"/>
    </row>
    <row r="788" spans="2:6" ht="12.75" x14ac:dyDescent="0.2">
      <c r="B788" s="30"/>
      <c r="C788" s="61"/>
      <c r="F788" s="30"/>
    </row>
    <row r="789" spans="2:6" ht="12.75" x14ac:dyDescent="0.2">
      <c r="B789" s="30"/>
      <c r="C789" s="61"/>
      <c r="F789" s="30"/>
    </row>
    <row r="790" spans="2:6" ht="12.75" x14ac:dyDescent="0.2">
      <c r="B790" s="30"/>
      <c r="C790" s="61"/>
      <c r="F790" s="30"/>
    </row>
    <row r="791" spans="2:6" ht="12.75" x14ac:dyDescent="0.2">
      <c r="B791" s="30"/>
      <c r="C791" s="61"/>
      <c r="F791" s="30"/>
    </row>
    <row r="792" spans="2:6" ht="12.75" x14ac:dyDescent="0.2">
      <c r="B792" s="30"/>
      <c r="C792" s="61"/>
      <c r="F792" s="30"/>
    </row>
    <row r="793" spans="2:6" ht="12.75" x14ac:dyDescent="0.2">
      <c r="B793" s="30"/>
      <c r="C793" s="61"/>
      <c r="F793" s="30"/>
    </row>
    <row r="794" spans="2:6" ht="12.75" x14ac:dyDescent="0.2">
      <c r="B794" s="30"/>
      <c r="C794" s="61"/>
      <c r="F794" s="30"/>
    </row>
    <row r="795" spans="2:6" ht="12.75" x14ac:dyDescent="0.2">
      <c r="B795" s="30"/>
      <c r="C795" s="61"/>
      <c r="F795" s="30"/>
    </row>
    <row r="796" spans="2:6" ht="12.75" x14ac:dyDescent="0.2">
      <c r="B796" s="30"/>
      <c r="C796" s="61"/>
      <c r="F796" s="30"/>
    </row>
    <row r="797" spans="2:6" ht="12.75" x14ac:dyDescent="0.2">
      <c r="B797" s="30"/>
      <c r="C797" s="61"/>
      <c r="F797" s="30"/>
    </row>
    <row r="798" spans="2:6" ht="12.75" x14ac:dyDescent="0.2">
      <c r="B798" s="30"/>
      <c r="C798" s="61"/>
      <c r="F798" s="30"/>
    </row>
    <row r="799" spans="2:6" ht="12.75" x14ac:dyDescent="0.2">
      <c r="B799" s="30"/>
      <c r="C799" s="61"/>
      <c r="F799" s="30"/>
    </row>
    <row r="800" spans="2:6" ht="12.75" x14ac:dyDescent="0.2">
      <c r="B800" s="30"/>
      <c r="C800" s="61"/>
      <c r="F800" s="30"/>
    </row>
    <row r="801" spans="2:6" ht="12.75" x14ac:dyDescent="0.2">
      <c r="B801" s="30"/>
      <c r="C801" s="61"/>
      <c r="F801" s="30"/>
    </row>
    <row r="802" spans="2:6" ht="12.75" x14ac:dyDescent="0.2">
      <c r="B802" s="30"/>
      <c r="C802" s="61"/>
      <c r="F802" s="30"/>
    </row>
    <row r="803" spans="2:6" ht="12.75" x14ac:dyDescent="0.2">
      <c r="B803" s="30"/>
      <c r="C803" s="61"/>
      <c r="F803" s="30"/>
    </row>
    <row r="804" spans="2:6" ht="12.75" x14ac:dyDescent="0.2">
      <c r="B804" s="30"/>
      <c r="C804" s="61"/>
      <c r="F804" s="30"/>
    </row>
    <row r="805" spans="2:6" ht="12.75" x14ac:dyDescent="0.2">
      <c r="B805" s="30"/>
      <c r="C805" s="61"/>
      <c r="F805" s="30"/>
    </row>
    <row r="806" spans="2:6" ht="12.75" x14ac:dyDescent="0.2">
      <c r="B806" s="30"/>
      <c r="C806" s="61"/>
      <c r="F806" s="30"/>
    </row>
    <row r="807" spans="2:6" ht="12.75" x14ac:dyDescent="0.2">
      <c r="B807" s="30"/>
      <c r="C807" s="61"/>
      <c r="F807" s="30"/>
    </row>
    <row r="808" spans="2:6" ht="12.75" x14ac:dyDescent="0.2">
      <c r="B808" s="30"/>
      <c r="C808" s="61"/>
      <c r="F808" s="30"/>
    </row>
    <row r="809" spans="2:6" ht="12.75" x14ac:dyDescent="0.2">
      <c r="B809" s="30"/>
      <c r="C809" s="61"/>
      <c r="F809" s="30"/>
    </row>
    <row r="810" spans="2:6" ht="12.75" x14ac:dyDescent="0.2">
      <c r="B810" s="30"/>
      <c r="C810" s="61"/>
      <c r="F810" s="30"/>
    </row>
    <row r="811" spans="2:6" ht="12.75" x14ac:dyDescent="0.2">
      <c r="B811" s="30"/>
      <c r="C811" s="61"/>
      <c r="F811" s="30"/>
    </row>
    <row r="812" spans="2:6" ht="12.75" x14ac:dyDescent="0.2">
      <c r="B812" s="30"/>
      <c r="C812" s="61"/>
      <c r="F812" s="30"/>
    </row>
    <row r="813" spans="2:6" ht="12.75" x14ac:dyDescent="0.2">
      <c r="B813" s="30"/>
      <c r="C813" s="61"/>
      <c r="F813" s="30"/>
    </row>
    <row r="814" spans="2:6" ht="12.75" x14ac:dyDescent="0.2">
      <c r="B814" s="30"/>
      <c r="C814" s="61"/>
      <c r="F814" s="30"/>
    </row>
    <row r="815" spans="2:6" ht="12.75" x14ac:dyDescent="0.2">
      <c r="B815" s="30"/>
      <c r="C815" s="61"/>
      <c r="F815" s="30"/>
    </row>
    <row r="816" spans="2:6" ht="12.75" x14ac:dyDescent="0.2">
      <c r="B816" s="30"/>
      <c r="C816" s="61"/>
      <c r="F816" s="30"/>
    </row>
    <row r="817" spans="2:6" ht="12.75" x14ac:dyDescent="0.2">
      <c r="B817" s="30"/>
      <c r="C817" s="61"/>
      <c r="F817" s="30"/>
    </row>
    <row r="818" spans="2:6" ht="12.75" x14ac:dyDescent="0.2">
      <c r="B818" s="30"/>
      <c r="C818" s="61"/>
      <c r="F818" s="30"/>
    </row>
    <row r="819" spans="2:6" ht="12.75" x14ac:dyDescent="0.2">
      <c r="B819" s="30"/>
      <c r="C819" s="61"/>
      <c r="F819" s="30"/>
    </row>
    <row r="820" spans="2:6" ht="12.75" x14ac:dyDescent="0.2">
      <c r="B820" s="30"/>
      <c r="C820" s="61"/>
      <c r="F820" s="30"/>
    </row>
    <row r="821" spans="2:6" ht="12.75" x14ac:dyDescent="0.2">
      <c r="B821" s="30"/>
      <c r="C821" s="61"/>
      <c r="F821" s="30"/>
    </row>
    <row r="822" spans="2:6" ht="12.75" x14ac:dyDescent="0.2">
      <c r="B822" s="30"/>
      <c r="C822" s="61"/>
      <c r="F822" s="30"/>
    </row>
    <row r="823" spans="2:6" ht="12.75" x14ac:dyDescent="0.2">
      <c r="B823" s="30"/>
      <c r="C823" s="61"/>
      <c r="F823" s="30"/>
    </row>
    <row r="824" spans="2:6" ht="12.75" x14ac:dyDescent="0.2">
      <c r="B824" s="30"/>
      <c r="C824" s="61"/>
      <c r="F824" s="30"/>
    </row>
    <row r="825" spans="2:6" ht="12.75" x14ac:dyDescent="0.2">
      <c r="B825" s="30"/>
      <c r="C825" s="61"/>
      <c r="F825" s="30"/>
    </row>
    <row r="826" spans="2:6" ht="12.75" x14ac:dyDescent="0.2">
      <c r="B826" s="30"/>
      <c r="C826" s="61"/>
      <c r="F826" s="30"/>
    </row>
    <row r="827" spans="2:6" ht="12.75" x14ac:dyDescent="0.2">
      <c r="B827" s="30"/>
      <c r="C827" s="61"/>
      <c r="F827" s="30"/>
    </row>
    <row r="828" spans="2:6" ht="12.75" x14ac:dyDescent="0.2">
      <c r="B828" s="30"/>
      <c r="C828" s="61"/>
      <c r="F828" s="30"/>
    </row>
    <row r="829" spans="2:6" ht="12.75" x14ac:dyDescent="0.2">
      <c r="B829" s="30"/>
      <c r="C829" s="61"/>
      <c r="F829" s="30"/>
    </row>
    <row r="830" spans="2:6" ht="12.75" x14ac:dyDescent="0.2">
      <c r="B830" s="30"/>
      <c r="C830" s="61"/>
      <c r="F830" s="30"/>
    </row>
    <row r="831" spans="2:6" ht="12.75" x14ac:dyDescent="0.2">
      <c r="B831" s="30"/>
      <c r="C831" s="61"/>
      <c r="F831" s="30"/>
    </row>
    <row r="832" spans="2:6" ht="12.75" x14ac:dyDescent="0.2">
      <c r="B832" s="30"/>
      <c r="C832" s="61"/>
      <c r="F832" s="30"/>
    </row>
    <row r="833" spans="2:6" ht="12.75" x14ac:dyDescent="0.2">
      <c r="B833" s="30"/>
      <c r="C833" s="61"/>
      <c r="F833" s="30"/>
    </row>
    <row r="834" spans="2:6" ht="12.75" x14ac:dyDescent="0.2">
      <c r="B834" s="30"/>
      <c r="C834" s="61"/>
      <c r="F834" s="30"/>
    </row>
    <row r="835" spans="2:6" ht="12.75" x14ac:dyDescent="0.2">
      <c r="B835" s="30"/>
      <c r="C835" s="61"/>
      <c r="F835" s="30"/>
    </row>
    <row r="836" spans="2:6" ht="12.75" x14ac:dyDescent="0.2">
      <c r="B836" s="30"/>
      <c r="C836" s="61"/>
      <c r="F836" s="30"/>
    </row>
    <row r="837" spans="2:6" ht="12.75" x14ac:dyDescent="0.2">
      <c r="B837" s="30"/>
      <c r="C837" s="61"/>
      <c r="F837" s="30"/>
    </row>
    <row r="838" spans="2:6" ht="12.75" x14ac:dyDescent="0.2">
      <c r="B838" s="30"/>
      <c r="C838" s="61"/>
      <c r="F838" s="30"/>
    </row>
    <row r="839" spans="2:6" ht="12.75" x14ac:dyDescent="0.2">
      <c r="B839" s="30"/>
      <c r="C839" s="61"/>
      <c r="F839" s="30"/>
    </row>
    <row r="840" spans="2:6" ht="12.75" x14ac:dyDescent="0.2">
      <c r="B840" s="30"/>
      <c r="C840" s="61"/>
      <c r="F840" s="30"/>
    </row>
    <row r="841" spans="2:6" ht="12.75" x14ac:dyDescent="0.2">
      <c r="B841" s="30"/>
      <c r="C841" s="61"/>
      <c r="F841" s="30"/>
    </row>
    <row r="842" spans="2:6" ht="12.75" x14ac:dyDescent="0.2">
      <c r="B842" s="30"/>
      <c r="C842" s="61"/>
      <c r="F842" s="30"/>
    </row>
    <row r="843" spans="2:6" ht="12.75" x14ac:dyDescent="0.2">
      <c r="B843" s="30"/>
      <c r="C843" s="61"/>
      <c r="F843" s="30"/>
    </row>
    <row r="844" spans="2:6" ht="12.75" x14ac:dyDescent="0.2">
      <c r="B844" s="30"/>
      <c r="C844" s="61"/>
      <c r="F844" s="30"/>
    </row>
    <row r="845" spans="2:6" ht="12.75" x14ac:dyDescent="0.2">
      <c r="B845" s="30"/>
      <c r="C845" s="61"/>
      <c r="F845" s="30"/>
    </row>
    <row r="846" spans="2:6" ht="12.75" x14ac:dyDescent="0.2">
      <c r="B846" s="30"/>
      <c r="C846" s="61"/>
      <c r="F846" s="30"/>
    </row>
    <row r="847" spans="2:6" ht="12.75" x14ac:dyDescent="0.2">
      <c r="B847" s="30"/>
      <c r="C847" s="61"/>
      <c r="F847" s="30"/>
    </row>
    <row r="848" spans="2:6" ht="12.75" x14ac:dyDescent="0.2">
      <c r="B848" s="30"/>
      <c r="C848" s="61"/>
      <c r="F848" s="30"/>
    </row>
    <row r="849" spans="2:6" ht="12.75" x14ac:dyDescent="0.2">
      <c r="B849" s="30"/>
      <c r="C849" s="61"/>
      <c r="F849" s="30"/>
    </row>
    <row r="850" spans="2:6" ht="12.75" x14ac:dyDescent="0.2">
      <c r="B850" s="30"/>
      <c r="C850" s="61"/>
      <c r="F850" s="30"/>
    </row>
    <row r="851" spans="2:6" ht="12.75" x14ac:dyDescent="0.2">
      <c r="B851" s="30"/>
      <c r="C851" s="61"/>
      <c r="F851" s="30"/>
    </row>
    <row r="852" spans="2:6" ht="12.75" x14ac:dyDescent="0.2">
      <c r="B852" s="30"/>
      <c r="C852" s="61"/>
      <c r="F852" s="30"/>
    </row>
    <row r="853" spans="2:6" ht="12.75" x14ac:dyDescent="0.2">
      <c r="B853" s="30"/>
      <c r="C853" s="61"/>
      <c r="F853" s="30"/>
    </row>
    <row r="854" spans="2:6" ht="12.75" x14ac:dyDescent="0.2">
      <c r="B854" s="30"/>
      <c r="C854" s="61"/>
      <c r="F854" s="30"/>
    </row>
    <row r="855" spans="2:6" ht="12.75" x14ac:dyDescent="0.2">
      <c r="B855" s="30"/>
      <c r="C855" s="61"/>
      <c r="F855" s="30"/>
    </row>
    <row r="856" spans="2:6" ht="12.75" x14ac:dyDescent="0.2">
      <c r="B856" s="30"/>
      <c r="C856" s="61"/>
      <c r="F856" s="30"/>
    </row>
    <row r="857" spans="2:6" ht="12.75" x14ac:dyDescent="0.2">
      <c r="B857" s="30"/>
      <c r="C857" s="61"/>
      <c r="F857" s="30"/>
    </row>
    <row r="858" spans="2:6" ht="12.75" x14ac:dyDescent="0.2">
      <c r="B858" s="30"/>
      <c r="C858" s="61"/>
      <c r="F858" s="30"/>
    </row>
    <row r="859" spans="2:6" ht="12.75" x14ac:dyDescent="0.2">
      <c r="B859" s="30"/>
      <c r="C859" s="61"/>
      <c r="F859" s="30"/>
    </row>
    <row r="860" spans="2:6" ht="12.75" x14ac:dyDescent="0.2">
      <c r="B860" s="30"/>
      <c r="C860" s="61"/>
      <c r="F860" s="30"/>
    </row>
    <row r="861" spans="2:6" ht="12.75" x14ac:dyDescent="0.2">
      <c r="B861" s="30"/>
      <c r="C861" s="61"/>
      <c r="F861" s="30"/>
    </row>
    <row r="862" spans="2:6" ht="12.75" x14ac:dyDescent="0.2">
      <c r="B862" s="30"/>
      <c r="C862" s="61"/>
      <c r="F862" s="30"/>
    </row>
    <row r="863" spans="2:6" ht="12.75" x14ac:dyDescent="0.2">
      <c r="B863" s="30"/>
      <c r="C863" s="61"/>
      <c r="F863" s="30"/>
    </row>
    <row r="864" spans="2:6" ht="12.75" x14ac:dyDescent="0.2">
      <c r="B864" s="30"/>
      <c r="C864" s="61"/>
      <c r="F864" s="30"/>
    </row>
    <row r="865" spans="2:6" ht="12.75" x14ac:dyDescent="0.2">
      <c r="B865" s="30"/>
      <c r="C865" s="61"/>
      <c r="F865" s="30"/>
    </row>
    <row r="866" spans="2:6" ht="12.75" x14ac:dyDescent="0.2">
      <c r="B866" s="30"/>
      <c r="C866" s="61"/>
      <c r="F866" s="30"/>
    </row>
    <row r="867" spans="2:6" ht="12.75" x14ac:dyDescent="0.2">
      <c r="B867" s="30"/>
      <c r="C867" s="61"/>
      <c r="F867" s="30"/>
    </row>
    <row r="868" spans="2:6" ht="12.75" x14ac:dyDescent="0.2">
      <c r="B868" s="30"/>
      <c r="C868" s="61"/>
      <c r="F868" s="30"/>
    </row>
    <row r="869" spans="2:6" ht="12.75" x14ac:dyDescent="0.2">
      <c r="B869" s="30"/>
      <c r="C869" s="61"/>
      <c r="F869" s="30"/>
    </row>
    <row r="870" spans="2:6" ht="12.75" x14ac:dyDescent="0.2">
      <c r="B870" s="30"/>
      <c r="C870" s="61"/>
      <c r="F870" s="30"/>
    </row>
    <row r="871" spans="2:6" ht="12.75" x14ac:dyDescent="0.2">
      <c r="B871" s="30"/>
      <c r="C871" s="61"/>
      <c r="F871" s="30"/>
    </row>
    <row r="872" spans="2:6" ht="12.75" x14ac:dyDescent="0.2">
      <c r="B872" s="30"/>
      <c r="C872" s="61"/>
      <c r="F872" s="30"/>
    </row>
    <row r="873" spans="2:6" ht="12.75" x14ac:dyDescent="0.2">
      <c r="B873" s="30"/>
      <c r="C873" s="61"/>
      <c r="F873" s="30"/>
    </row>
    <row r="874" spans="2:6" ht="12.75" x14ac:dyDescent="0.2">
      <c r="B874" s="30"/>
      <c r="C874" s="61"/>
      <c r="F874" s="30"/>
    </row>
    <row r="875" spans="2:6" ht="12.75" x14ac:dyDescent="0.2">
      <c r="B875" s="30"/>
      <c r="C875" s="61"/>
      <c r="F875" s="30"/>
    </row>
    <row r="876" spans="2:6" ht="12.75" x14ac:dyDescent="0.2">
      <c r="B876" s="30"/>
      <c r="C876" s="61"/>
      <c r="F876" s="30"/>
    </row>
    <row r="877" spans="2:6" ht="12.75" x14ac:dyDescent="0.2">
      <c r="B877" s="30"/>
      <c r="C877" s="61"/>
      <c r="F877" s="30"/>
    </row>
    <row r="878" spans="2:6" ht="12.75" x14ac:dyDescent="0.2">
      <c r="B878" s="30"/>
      <c r="C878" s="61"/>
      <c r="F878" s="30"/>
    </row>
    <row r="879" spans="2:6" ht="12.75" x14ac:dyDescent="0.2">
      <c r="B879" s="30"/>
      <c r="C879" s="61"/>
      <c r="F879" s="30"/>
    </row>
    <row r="880" spans="2:6" ht="12.75" x14ac:dyDescent="0.2">
      <c r="B880" s="30"/>
      <c r="C880" s="61"/>
      <c r="F880" s="30"/>
    </row>
    <row r="881" spans="2:6" ht="12.75" x14ac:dyDescent="0.2">
      <c r="B881" s="30"/>
      <c r="C881" s="61"/>
      <c r="F881" s="30"/>
    </row>
    <row r="882" spans="2:6" ht="12.75" x14ac:dyDescent="0.2">
      <c r="B882" s="30"/>
      <c r="C882" s="61"/>
      <c r="F882" s="30"/>
    </row>
    <row r="883" spans="2:6" ht="12.75" x14ac:dyDescent="0.2">
      <c r="B883" s="30"/>
      <c r="C883" s="61"/>
      <c r="F883" s="30"/>
    </row>
    <row r="884" spans="2:6" ht="12.75" x14ac:dyDescent="0.2">
      <c r="B884" s="30"/>
      <c r="C884" s="61"/>
      <c r="F884" s="30"/>
    </row>
    <row r="885" spans="2:6" ht="12.75" x14ac:dyDescent="0.2">
      <c r="B885" s="30"/>
      <c r="C885" s="61"/>
      <c r="F885" s="30"/>
    </row>
    <row r="886" spans="2:6" ht="12.75" x14ac:dyDescent="0.2">
      <c r="B886" s="30"/>
      <c r="C886" s="61"/>
      <c r="F886" s="30"/>
    </row>
    <row r="887" spans="2:6" ht="12.75" x14ac:dyDescent="0.2">
      <c r="B887" s="30"/>
      <c r="C887" s="61"/>
      <c r="F887" s="30"/>
    </row>
    <row r="888" spans="2:6" ht="12.75" x14ac:dyDescent="0.2">
      <c r="B888" s="30"/>
      <c r="C888" s="61"/>
      <c r="F888" s="30"/>
    </row>
    <row r="889" spans="2:6" ht="12.75" x14ac:dyDescent="0.2">
      <c r="B889" s="30"/>
      <c r="C889" s="61"/>
      <c r="F889" s="30"/>
    </row>
    <row r="890" spans="2:6" ht="12.75" x14ac:dyDescent="0.2">
      <c r="B890" s="30"/>
      <c r="C890" s="61"/>
      <c r="F890" s="30"/>
    </row>
    <row r="891" spans="2:6" ht="12.75" x14ac:dyDescent="0.2">
      <c r="B891" s="30"/>
      <c r="C891" s="61"/>
      <c r="F891" s="30"/>
    </row>
    <row r="892" spans="2:6" ht="12.75" x14ac:dyDescent="0.2">
      <c r="B892" s="30"/>
      <c r="C892" s="61"/>
      <c r="F892" s="30"/>
    </row>
    <row r="893" spans="2:6" ht="12.75" x14ac:dyDescent="0.2">
      <c r="B893" s="30"/>
      <c r="C893" s="61"/>
      <c r="F893" s="30"/>
    </row>
    <row r="894" spans="2:6" ht="12.75" x14ac:dyDescent="0.2">
      <c r="B894" s="30"/>
      <c r="C894" s="61"/>
      <c r="F894" s="30"/>
    </row>
    <row r="895" spans="2:6" ht="12.75" x14ac:dyDescent="0.2">
      <c r="B895" s="30"/>
      <c r="C895" s="61"/>
      <c r="F895" s="30"/>
    </row>
    <row r="896" spans="2:6" ht="12.75" x14ac:dyDescent="0.2">
      <c r="B896" s="30"/>
      <c r="C896" s="61"/>
      <c r="F896" s="30"/>
    </row>
    <row r="897" spans="2:6" ht="12.75" x14ac:dyDescent="0.2">
      <c r="B897" s="30"/>
      <c r="C897" s="61"/>
      <c r="F897" s="30"/>
    </row>
    <row r="898" spans="2:6" ht="12.75" x14ac:dyDescent="0.2">
      <c r="B898" s="30"/>
      <c r="C898" s="61"/>
      <c r="F898" s="30"/>
    </row>
    <row r="899" spans="2:6" ht="12.75" x14ac:dyDescent="0.2">
      <c r="B899" s="30"/>
      <c r="C899" s="61"/>
      <c r="F899" s="30"/>
    </row>
    <row r="900" spans="2:6" ht="12.75" x14ac:dyDescent="0.2">
      <c r="B900" s="30"/>
      <c r="C900" s="61"/>
      <c r="F900" s="30"/>
    </row>
    <row r="901" spans="2:6" ht="12.75" x14ac:dyDescent="0.2">
      <c r="B901" s="30"/>
      <c r="C901" s="61"/>
      <c r="F901" s="30"/>
    </row>
    <row r="902" spans="2:6" ht="12.75" x14ac:dyDescent="0.2">
      <c r="B902" s="30"/>
      <c r="C902" s="61"/>
      <c r="F902" s="30"/>
    </row>
    <row r="903" spans="2:6" ht="12.75" x14ac:dyDescent="0.2">
      <c r="B903" s="30"/>
      <c r="C903" s="61"/>
      <c r="F903" s="30"/>
    </row>
    <row r="904" spans="2:6" ht="12.75" x14ac:dyDescent="0.2">
      <c r="B904" s="30"/>
      <c r="C904" s="61"/>
      <c r="F904" s="30"/>
    </row>
    <row r="905" spans="2:6" ht="12.75" x14ac:dyDescent="0.2">
      <c r="B905" s="30"/>
      <c r="C905" s="61"/>
      <c r="F905" s="30"/>
    </row>
    <row r="906" spans="2:6" ht="12.75" x14ac:dyDescent="0.2">
      <c r="B906" s="30"/>
      <c r="C906" s="61"/>
      <c r="F906" s="30"/>
    </row>
    <row r="907" spans="2:6" ht="12.75" x14ac:dyDescent="0.2">
      <c r="B907" s="30"/>
      <c r="C907" s="61"/>
      <c r="F907" s="30"/>
    </row>
    <row r="908" spans="2:6" ht="12.75" x14ac:dyDescent="0.2">
      <c r="B908" s="30"/>
      <c r="C908" s="61"/>
      <c r="F908" s="30"/>
    </row>
    <row r="909" spans="2:6" ht="12.75" x14ac:dyDescent="0.2">
      <c r="B909" s="30"/>
      <c r="C909" s="61"/>
      <c r="F909" s="30"/>
    </row>
    <row r="910" spans="2:6" ht="12.75" x14ac:dyDescent="0.2">
      <c r="B910" s="30"/>
      <c r="C910" s="61"/>
      <c r="F910" s="30"/>
    </row>
    <row r="911" spans="2:6" ht="12.75" x14ac:dyDescent="0.2">
      <c r="B911" s="30"/>
      <c r="C911" s="61"/>
      <c r="F911" s="30"/>
    </row>
    <row r="912" spans="2:6" ht="12.75" x14ac:dyDescent="0.2">
      <c r="B912" s="30"/>
      <c r="C912" s="61"/>
      <c r="F912" s="30"/>
    </row>
    <row r="913" spans="2:6" ht="12.75" x14ac:dyDescent="0.2">
      <c r="B913" s="30"/>
      <c r="C913" s="61"/>
      <c r="F913" s="30"/>
    </row>
    <row r="914" spans="2:6" ht="12.75" x14ac:dyDescent="0.2">
      <c r="B914" s="30"/>
      <c r="C914" s="61"/>
      <c r="F914" s="30"/>
    </row>
    <row r="915" spans="2:6" ht="12.75" x14ac:dyDescent="0.2">
      <c r="B915" s="30"/>
      <c r="C915" s="61"/>
      <c r="F915" s="30"/>
    </row>
    <row r="916" spans="2:6" ht="12.75" x14ac:dyDescent="0.2">
      <c r="B916" s="30"/>
      <c r="C916" s="61"/>
      <c r="F916" s="30"/>
    </row>
    <row r="917" spans="2:6" ht="12.75" x14ac:dyDescent="0.2">
      <c r="B917" s="30"/>
      <c r="C917" s="61"/>
      <c r="F917" s="30"/>
    </row>
    <row r="918" spans="2:6" ht="12.75" x14ac:dyDescent="0.2">
      <c r="B918" s="30"/>
      <c r="C918" s="61"/>
      <c r="F918" s="30"/>
    </row>
    <row r="919" spans="2:6" ht="12.75" x14ac:dyDescent="0.2">
      <c r="B919" s="30"/>
      <c r="C919" s="61"/>
      <c r="F919" s="30"/>
    </row>
    <row r="920" spans="2:6" ht="12.75" x14ac:dyDescent="0.2">
      <c r="B920" s="30"/>
      <c r="C920" s="61"/>
      <c r="F920" s="30"/>
    </row>
    <row r="921" spans="2:6" ht="12.75" x14ac:dyDescent="0.2">
      <c r="B921" s="30"/>
      <c r="C921" s="61"/>
      <c r="F921" s="30"/>
    </row>
    <row r="922" spans="2:6" ht="12.75" x14ac:dyDescent="0.2">
      <c r="B922" s="30"/>
      <c r="C922" s="61"/>
      <c r="F922" s="30"/>
    </row>
    <row r="923" spans="2:6" ht="12.75" x14ac:dyDescent="0.2">
      <c r="B923" s="30"/>
      <c r="C923" s="61"/>
      <c r="F923" s="30"/>
    </row>
    <row r="924" spans="2:6" ht="12.75" x14ac:dyDescent="0.2">
      <c r="B924" s="30"/>
      <c r="C924" s="61"/>
      <c r="F924" s="30"/>
    </row>
    <row r="925" spans="2:6" ht="12.75" x14ac:dyDescent="0.2">
      <c r="B925" s="30"/>
      <c r="C925" s="61"/>
      <c r="F925" s="30"/>
    </row>
    <row r="926" spans="2:6" ht="12.75" x14ac:dyDescent="0.2">
      <c r="B926" s="30"/>
      <c r="C926" s="61"/>
      <c r="F926" s="30"/>
    </row>
    <row r="927" spans="2:6" ht="12.75" x14ac:dyDescent="0.2">
      <c r="B927" s="30"/>
      <c r="C927" s="61"/>
      <c r="F927" s="30"/>
    </row>
    <row r="928" spans="2:6" ht="12.75" x14ac:dyDescent="0.2">
      <c r="B928" s="30"/>
      <c r="C928" s="61"/>
      <c r="F928" s="30"/>
    </row>
    <row r="929" spans="2:6" ht="12.75" x14ac:dyDescent="0.2">
      <c r="B929" s="30"/>
      <c r="C929" s="61"/>
      <c r="F929" s="30"/>
    </row>
    <row r="930" spans="2:6" ht="12.75" x14ac:dyDescent="0.2">
      <c r="B930" s="30"/>
      <c r="C930" s="61"/>
      <c r="F930" s="30"/>
    </row>
    <row r="931" spans="2:6" ht="12.75" x14ac:dyDescent="0.2">
      <c r="B931" s="30"/>
      <c r="C931" s="61"/>
      <c r="F931" s="30"/>
    </row>
    <row r="932" spans="2:6" ht="12.75" x14ac:dyDescent="0.2">
      <c r="B932" s="30"/>
      <c r="C932" s="61"/>
      <c r="F932" s="30"/>
    </row>
    <row r="933" spans="2:6" ht="12.75" x14ac:dyDescent="0.2">
      <c r="B933" s="30"/>
      <c r="C933" s="61"/>
      <c r="F933" s="30"/>
    </row>
    <row r="934" spans="2:6" ht="12.75" x14ac:dyDescent="0.2">
      <c r="B934" s="30"/>
      <c r="C934" s="61"/>
      <c r="F934" s="30"/>
    </row>
    <row r="935" spans="2:6" ht="12.75" x14ac:dyDescent="0.2">
      <c r="B935" s="30"/>
      <c r="C935" s="61"/>
      <c r="F935" s="30"/>
    </row>
    <row r="936" spans="2:6" ht="12.75" x14ac:dyDescent="0.2">
      <c r="B936" s="30"/>
      <c r="C936" s="61"/>
      <c r="F936" s="30"/>
    </row>
    <row r="937" spans="2:6" ht="12.75" x14ac:dyDescent="0.2">
      <c r="B937" s="30"/>
      <c r="C937" s="61"/>
      <c r="F937" s="30"/>
    </row>
    <row r="938" spans="2:6" ht="12.75" x14ac:dyDescent="0.2">
      <c r="B938" s="30"/>
      <c r="C938" s="61"/>
      <c r="F938" s="30"/>
    </row>
    <row r="939" spans="2:6" ht="12.75" x14ac:dyDescent="0.2">
      <c r="B939" s="30"/>
      <c r="C939" s="61"/>
      <c r="F939" s="30"/>
    </row>
    <row r="940" spans="2:6" ht="12.75" x14ac:dyDescent="0.2">
      <c r="B940" s="30"/>
      <c r="C940" s="61"/>
      <c r="F940" s="30"/>
    </row>
    <row r="941" spans="2:6" ht="12.75" x14ac:dyDescent="0.2">
      <c r="B941" s="30"/>
      <c r="C941" s="61"/>
      <c r="F941" s="30"/>
    </row>
    <row r="942" spans="2:6" ht="12.75" x14ac:dyDescent="0.2">
      <c r="B942" s="30"/>
      <c r="C942" s="61"/>
      <c r="F942" s="30"/>
    </row>
    <row r="943" spans="2:6" ht="12.75" x14ac:dyDescent="0.2">
      <c r="B943" s="30"/>
      <c r="C943" s="61"/>
      <c r="F943" s="30"/>
    </row>
    <row r="944" spans="2:6" ht="12.75" x14ac:dyDescent="0.2">
      <c r="B944" s="30"/>
      <c r="C944" s="61"/>
      <c r="F944" s="30"/>
    </row>
    <row r="945" spans="2:6" ht="12.75" x14ac:dyDescent="0.2">
      <c r="B945" s="30"/>
      <c r="C945" s="61"/>
      <c r="F945" s="30"/>
    </row>
    <row r="946" spans="2:6" ht="12.75" x14ac:dyDescent="0.2">
      <c r="B946" s="30"/>
      <c r="C946" s="61"/>
      <c r="F946" s="30"/>
    </row>
    <row r="947" spans="2:6" ht="12.75" x14ac:dyDescent="0.2">
      <c r="B947" s="30"/>
      <c r="C947" s="61"/>
      <c r="F947" s="30"/>
    </row>
    <row r="948" spans="2:6" ht="12.75" x14ac:dyDescent="0.2">
      <c r="B948" s="30"/>
      <c r="C948" s="61"/>
      <c r="F948" s="30"/>
    </row>
    <row r="949" spans="2:6" ht="12.75" x14ac:dyDescent="0.2">
      <c r="B949" s="30"/>
      <c r="C949" s="61"/>
      <c r="F949" s="30"/>
    </row>
    <row r="950" spans="2:6" ht="12.75" x14ac:dyDescent="0.2">
      <c r="B950" s="30"/>
      <c r="C950" s="61"/>
      <c r="F950" s="30"/>
    </row>
    <row r="951" spans="2:6" ht="12.75" x14ac:dyDescent="0.2">
      <c r="B951" s="30"/>
      <c r="C951" s="61"/>
      <c r="F951" s="30"/>
    </row>
    <row r="952" spans="2:6" ht="12.75" x14ac:dyDescent="0.2">
      <c r="B952" s="30"/>
      <c r="C952" s="61"/>
      <c r="F952" s="30"/>
    </row>
    <row r="953" spans="2:6" ht="12.75" x14ac:dyDescent="0.2">
      <c r="B953" s="30"/>
      <c r="C953" s="61"/>
      <c r="F953" s="30"/>
    </row>
    <row r="954" spans="2:6" ht="12.75" x14ac:dyDescent="0.2">
      <c r="B954" s="30"/>
      <c r="C954" s="61"/>
      <c r="F954" s="30"/>
    </row>
    <row r="955" spans="2:6" ht="12.75" x14ac:dyDescent="0.2">
      <c r="B955" s="30"/>
      <c r="C955" s="61"/>
      <c r="F955" s="30"/>
    </row>
    <row r="956" spans="2:6" ht="12.75" x14ac:dyDescent="0.2">
      <c r="B956" s="30"/>
      <c r="C956" s="61"/>
      <c r="F956" s="30"/>
    </row>
    <row r="957" spans="2:6" ht="12.75" x14ac:dyDescent="0.2">
      <c r="B957" s="30"/>
      <c r="C957" s="61"/>
      <c r="F957" s="30"/>
    </row>
    <row r="958" spans="2:6" ht="12.75" x14ac:dyDescent="0.2">
      <c r="B958" s="30"/>
      <c r="C958" s="61"/>
      <c r="F958" s="30"/>
    </row>
    <row r="959" spans="2:6" ht="12.75" x14ac:dyDescent="0.2">
      <c r="B959" s="30"/>
      <c r="C959" s="61"/>
      <c r="F959" s="30"/>
    </row>
    <row r="960" spans="2:6" ht="12.75" x14ac:dyDescent="0.2">
      <c r="B960" s="30"/>
      <c r="C960" s="61"/>
      <c r="F960" s="30"/>
    </row>
    <row r="961" spans="2:6" ht="12.75" x14ac:dyDescent="0.2">
      <c r="B961" s="30"/>
      <c r="C961" s="61"/>
      <c r="F961" s="30"/>
    </row>
    <row r="962" spans="2:6" ht="12.75" x14ac:dyDescent="0.2">
      <c r="B962" s="30"/>
      <c r="C962" s="61"/>
      <c r="F962" s="30"/>
    </row>
    <row r="963" spans="2:6" ht="12.75" x14ac:dyDescent="0.2">
      <c r="B963" s="30"/>
      <c r="C963" s="61"/>
      <c r="F963" s="30"/>
    </row>
    <row r="964" spans="2:6" ht="12.75" x14ac:dyDescent="0.2">
      <c r="B964" s="30"/>
      <c r="C964" s="61"/>
      <c r="F964" s="30"/>
    </row>
    <row r="965" spans="2:6" ht="12.75" x14ac:dyDescent="0.2">
      <c r="B965" s="30"/>
      <c r="C965" s="61"/>
      <c r="F965" s="30"/>
    </row>
    <row r="966" spans="2:6" ht="12.75" x14ac:dyDescent="0.2">
      <c r="B966" s="30"/>
      <c r="C966" s="61"/>
      <c r="F966" s="30"/>
    </row>
    <row r="967" spans="2:6" ht="12.75" x14ac:dyDescent="0.2">
      <c r="B967" s="30"/>
      <c r="C967" s="61"/>
      <c r="F967" s="30"/>
    </row>
    <row r="968" spans="2:6" ht="12.75" x14ac:dyDescent="0.2">
      <c r="B968" s="30"/>
      <c r="C968" s="61"/>
      <c r="F968" s="30"/>
    </row>
    <row r="969" spans="2:6" ht="12.75" x14ac:dyDescent="0.2">
      <c r="B969" s="30"/>
      <c r="C969" s="61"/>
      <c r="F969" s="30"/>
    </row>
    <row r="970" spans="2:6" ht="12.75" x14ac:dyDescent="0.2">
      <c r="B970" s="30"/>
      <c r="C970" s="61"/>
      <c r="F970" s="30"/>
    </row>
    <row r="971" spans="2:6" ht="12.75" x14ac:dyDescent="0.2">
      <c r="B971" s="30"/>
      <c r="C971" s="61"/>
      <c r="F971" s="30"/>
    </row>
    <row r="972" spans="2:6" ht="12.75" x14ac:dyDescent="0.2">
      <c r="B972" s="30"/>
      <c r="C972" s="61"/>
      <c r="F972" s="30"/>
    </row>
    <row r="973" spans="2:6" ht="12.75" x14ac:dyDescent="0.2">
      <c r="B973" s="30"/>
      <c r="C973" s="61"/>
      <c r="F973" s="30"/>
    </row>
    <row r="974" spans="2:6" ht="12.75" x14ac:dyDescent="0.2">
      <c r="B974" s="30"/>
      <c r="C974" s="61"/>
      <c r="F974" s="30"/>
    </row>
    <row r="975" spans="2:6" ht="12.75" x14ac:dyDescent="0.2">
      <c r="B975" s="30"/>
      <c r="C975" s="61"/>
      <c r="F975" s="30"/>
    </row>
    <row r="976" spans="2:6" ht="12.75" x14ac:dyDescent="0.2">
      <c r="B976" s="30"/>
      <c r="C976" s="61"/>
      <c r="F976" s="30"/>
    </row>
    <row r="977" spans="2:6" ht="12.75" x14ac:dyDescent="0.2">
      <c r="B977" s="30"/>
      <c r="C977" s="61"/>
      <c r="F977" s="30"/>
    </row>
    <row r="978" spans="2:6" ht="12.75" x14ac:dyDescent="0.2">
      <c r="B978" s="30"/>
      <c r="C978" s="61"/>
      <c r="F978" s="30"/>
    </row>
    <row r="979" spans="2:6" ht="12.75" x14ac:dyDescent="0.2">
      <c r="B979" s="30"/>
      <c r="C979" s="61"/>
      <c r="F979" s="30"/>
    </row>
    <row r="980" spans="2:6" ht="12.75" x14ac:dyDescent="0.2">
      <c r="B980" s="30"/>
      <c r="C980" s="61"/>
      <c r="F980" s="30"/>
    </row>
    <row r="981" spans="2:6" ht="12.75" x14ac:dyDescent="0.2">
      <c r="B981" s="30"/>
      <c r="C981" s="61"/>
      <c r="F981" s="30"/>
    </row>
    <row r="982" spans="2:6" ht="12.75" x14ac:dyDescent="0.2">
      <c r="B982" s="30"/>
      <c r="C982" s="61"/>
      <c r="F982" s="30"/>
    </row>
    <row r="983" spans="2:6" ht="12.75" x14ac:dyDescent="0.2">
      <c r="B983" s="30"/>
      <c r="C983" s="61"/>
      <c r="F983" s="30"/>
    </row>
    <row r="984" spans="2:6" ht="12.75" x14ac:dyDescent="0.2">
      <c r="B984" s="30"/>
      <c r="C984" s="61"/>
      <c r="F984" s="30"/>
    </row>
    <row r="985" spans="2:6" ht="12.75" x14ac:dyDescent="0.2">
      <c r="B985" s="30"/>
      <c r="C985" s="61"/>
      <c r="F985" s="30"/>
    </row>
    <row r="986" spans="2:6" ht="12.75" x14ac:dyDescent="0.2">
      <c r="B986" s="30"/>
      <c r="C986" s="61"/>
      <c r="F986" s="30"/>
    </row>
    <row r="987" spans="2:6" ht="12.75" x14ac:dyDescent="0.2">
      <c r="B987" s="30"/>
      <c r="C987" s="61"/>
      <c r="F987" s="30"/>
    </row>
    <row r="988" spans="2:6" ht="12.75" x14ac:dyDescent="0.2">
      <c r="B988" s="30"/>
      <c r="C988" s="61"/>
      <c r="F988" s="30"/>
    </row>
    <row r="989" spans="2:6" ht="12.75" x14ac:dyDescent="0.2">
      <c r="B989" s="30"/>
      <c r="C989" s="61"/>
      <c r="F989" s="30"/>
    </row>
    <row r="990" spans="2:6" ht="12.75" x14ac:dyDescent="0.2">
      <c r="B990" s="30"/>
      <c r="C990" s="61"/>
      <c r="F990" s="30"/>
    </row>
    <row r="991" spans="2:6" ht="12.75" x14ac:dyDescent="0.2">
      <c r="B991" s="30"/>
      <c r="C991" s="61"/>
      <c r="F991" s="30"/>
    </row>
    <row r="992" spans="2:6" ht="12.75" x14ac:dyDescent="0.2">
      <c r="B992" s="30"/>
      <c r="C992" s="61"/>
      <c r="F992" s="30"/>
    </row>
    <row r="993" spans="2:6" ht="12.75" x14ac:dyDescent="0.2">
      <c r="B993" s="30"/>
      <c r="C993" s="61"/>
      <c r="F993" s="30"/>
    </row>
    <row r="994" spans="2:6" ht="12.75" x14ac:dyDescent="0.2">
      <c r="B994" s="30"/>
      <c r="C994" s="61"/>
      <c r="F994" s="30"/>
    </row>
    <row r="995" spans="2:6" ht="12.75" x14ac:dyDescent="0.2">
      <c r="B995" s="30"/>
      <c r="C995" s="61"/>
      <c r="F995" s="30"/>
    </row>
    <row r="996" spans="2:6" ht="12.75" x14ac:dyDescent="0.2">
      <c r="B996" s="30"/>
      <c r="C996" s="61"/>
      <c r="F996" s="30"/>
    </row>
    <row r="997" spans="2:6" ht="12.75" x14ac:dyDescent="0.2">
      <c r="B997" s="30"/>
      <c r="C997" s="61"/>
      <c r="F997" s="30"/>
    </row>
    <row r="998" spans="2:6" ht="12.75" x14ac:dyDescent="0.2">
      <c r="B998" s="30"/>
      <c r="C998" s="61"/>
      <c r="F998" s="30"/>
    </row>
    <row r="999" spans="2:6" ht="12.75" x14ac:dyDescent="0.2">
      <c r="B999" s="30"/>
      <c r="C999" s="61"/>
      <c r="F999" s="30"/>
    </row>
    <row r="1000" spans="2:6" ht="12.75" x14ac:dyDescent="0.2">
      <c r="B1000" s="30"/>
      <c r="C1000" s="61"/>
      <c r="F1000" s="30"/>
    </row>
    <row r="1001" spans="2:6" ht="12.75" x14ac:dyDescent="0.2">
      <c r="B1001" s="30"/>
      <c r="C1001" s="61"/>
      <c r="F1001" s="30"/>
    </row>
    <row r="1002" spans="2:6" ht="12.75" x14ac:dyDescent="0.2">
      <c r="B1002" s="30"/>
      <c r="C1002" s="61"/>
      <c r="F1002" s="30"/>
    </row>
    <row r="1003" spans="2:6" ht="12.75" x14ac:dyDescent="0.2">
      <c r="B1003" s="30"/>
      <c r="C1003" s="61"/>
      <c r="F1003" s="30"/>
    </row>
    <row r="1004" spans="2:6" ht="12.75" x14ac:dyDescent="0.2">
      <c r="B1004" s="30"/>
      <c r="C1004" s="61"/>
      <c r="F1004" s="30"/>
    </row>
    <row r="1005" spans="2:6" ht="12.75" x14ac:dyDescent="0.2">
      <c r="B1005" s="30"/>
      <c r="C1005" s="61"/>
      <c r="F1005" s="30"/>
    </row>
    <row r="1006" spans="2:6" ht="12.75" x14ac:dyDescent="0.2">
      <c r="B1006" s="30"/>
      <c r="C1006" s="61"/>
      <c r="F1006" s="30"/>
    </row>
    <row r="1007" spans="2:6" ht="12.75" x14ac:dyDescent="0.2">
      <c r="B1007" s="30"/>
      <c r="C1007" s="61"/>
      <c r="F1007" s="30"/>
    </row>
    <row r="1008" spans="2:6" ht="12.75" x14ac:dyDescent="0.2">
      <c r="B1008" s="30"/>
      <c r="C1008" s="61"/>
      <c r="F1008" s="30"/>
    </row>
    <row r="1009" spans="2:6" ht="12.75" x14ac:dyDescent="0.2">
      <c r="B1009" s="30"/>
      <c r="C1009" s="61"/>
      <c r="F1009" s="30"/>
    </row>
    <row r="1010" spans="2:6" ht="12.75" x14ac:dyDescent="0.2">
      <c r="B1010" s="30"/>
      <c r="C1010" s="61"/>
      <c r="F1010" s="30"/>
    </row>
    <row r="1011" spans="2:6" ht="12.75" x14ac:dyDescent="0.2">
      <c r="B1011" s="30"/>
      <c r="C1011" s="61"/>
      <c r="F1011" s="30"/>
    </row>
    <row r="1012" spans="2:6" ht="12.75" x14ac:dyDescent="0.2">
      <c r="B1012" s="30"/>
      <c r="C1012" s="61"/>
      <c r="F1012" s="30"/>
    </row>
    <row r="1013" spans="2:6" ht="12.75" x14ac:dyDescent="0.2">
      <c r="B1013" s="30"/>
      <c r="C1013" s="61"/>
      <c r="F1013" s="30"/>
    </row>
    <row r="1014" spans="2:6" ht="12.75" x14ac:dyDescent="0.2">
      <c r="B1014" s="30"/>
      <c r="C1014" s="61"/>
      <c r="F1014" s="30"/>
    </row>
    <row r="1015" spans="2:6" ht="12.75" x14ac:dyDescent="0.2">
      <c r="B1015" s="30"/>
      <c r="C1015" s="61"/>
      <c r="F1015" s="30"/>
    </row>
    <row r="1016" spans="2:6" ht="12.75" x14ac:dyDescent="0.2">
      <c r="B1016" s="30"/>
      <c r="C1016" s="61"/>
      <c r="F1016" s="30"/>
    </row>
    <row r="1017" spans="2:6" ht="12.75" x14ac:dyDescent="0.2">
      <c r="B1017" s="30"/>
      <c r="C1017" s="61"/>
      <c r="F1017" s="30"/>
    </row>
    <row r="1018" spans="2:6" ht="12.75" x14ac:dyDescent="0.2">
      <c r="B1018" s="30"/>
      <c r="C1018" s="61"/>
      <c r="F1018" s="30"/>
    </row>
    <row r="1019" spans="2:6" ht="12.75" x14ac:dyDescent="0.2">
      <c r="B1019" s="30"/>
      <c r="C1019" s="61"/>
      <c r="F1019" s="30"/>
    </row>
    <row r="1020" spans="2:6" ht="12.75" x14ac:dyDescent="0.2">
      <c r="B1020" s="30"/>
      <c r="C1020" s="61"/>
      <c r="F1020" s="30"/>
    </row>
    <row r="1021" spans="2:6" ht="12.75" x14ac:dyDescent="0.2">
      <c r="B1021" s="30"/>
      <c r="C1021" s="61"/>
      <c r="F1021" s="30"/>
    </row>
    <row r="1022" spans="2:6" ht="12.75" x14ac:dyDescent="0.2">
      <c r="B1022" s="30"/>
      <c r="C1022" s="61"/>
      <c r="F1022" s="30"/>
    </row>
    <row r="1023" spans="2:6" ht="12.75" x14ac:dyDescent="0.2">
      <c r="B1023" s="30"/>
      <c r="C1023" s="61"/>
      <c r="F1023" s="30"/>
    </row>
    <row r="1024" spans="2:6" ht="12.75" x14ac:dyDescent="0.2">
      <c r="B1024" s="30"/>
      <c r="C1024" s="61"/>
      <c r="F1024" s="30"/>
    </row>
    <row r="1025" spans="2:6" ht="12.75" x14ac:dyDescent="0.2">
      <c r="B1025" s="30"/>
      <c r="C1025" s="61"/>
      <c r="F1025" s="30"/>
    </row>
    <row r="1026" spans="2:6" ht="12.75" x14ac:dyDescent="0.2">
      <c r="B1026" s="30"/>
      <c r="C1026" s="61"/>
      <c r="F1026" s="30"/>
    </row>
    <row r="1027" spans="2:6" ht="12.75" x14ac:dyDescent="0.2">
      <c r="B1027" s="30"/>
      <c r="C1027" s="61"/>
      <c r="F1027" s="30"/>
    </row>
    <row r="1028" spans="2:6" ht="12.75" x14ac:dyDescent="0.2">
      <c r="B1028" s="30"/>
      <c r="C1028" s="61"/>
      <c r="F1028" s="30"/>
    </row>
    <row r="1029" spans="2:6" ht="12.75" x14ac:dyDescent="0.2">
      <c r="B1029" s="30"/>
      <c r="C1029" s="61"/>
      <c r="F1029" s="30"/>
    </row>
    <row r="1030" spans="2:6" ht="12.75" x14ac:dyDescent="0.2">
      <c r="B1030" s="30"/>
      <c r="C1030" s="61"/>
      <c r="F1030" s="30"/>
    </row>
    <row r="1031" spans="2:6" ht="12.75" x14ac:dyDescent="0.2">
      <c r="B1031" s="30"/>
      <c r="C1031" s="61"/>
      <c r="F1031" s="30"/>
    </row>
    <row r="1032" spans="2:6" ht="12.75" x14ac:dyDescent="0.2">
      <c r="B1032" s="30"/>
      <c r="C1032" s="61"/>
      <c r="F1032" s="30"/>
    </row>
    <row r="1033" spans="2:6" ht="12.75" x14ac:dyDescent="0.2">
      <c r="B1033" s="30"/>
      <c r="C1033" s="61"/>
      <c r="F1033" s="30"/>
    </row>
    <row r="1034" spans="2:6" ht="12.75" x14ac:dyDescent="0.2">
      <c r="B1034" s="30"/>
      <c r="C1034" s="61"/>
      <c r="F1034" s="30"/>
    </row>
    <row r="1035" spans="2:6" ht="12.75" x14ac:dyDescent="0.2">
      <c r="B1035" s="30"/>
      <c r="C1035" s="61"/>
      <c r="F1035" s="30"/>
    </row>
    <row r="1036" spans="2:6" ht="12.75" x14ac:dyDescent="0.2">
      <c r="B1036" s="30"/>
      <c r="C1036" s="61"/>
      <c r="F1036" s="30"/>
    </row>
    <row r="1037" spans="2:6" ht="12.75" x14ac:dyDescent="0.2">
      <c r="B1037" s="30"/>
      <c r="C1037" s="61"/>
      <c r="F1037" s="30"/>
    </row>
    <row r="1038" spans="2:6" ht="12.75" x14ac:dyDescent="0.2">
      <c r="B1038" s="30"/>
      <c r="C1038" s="61"/>
      <c r="F1038" s="30"/>
    </row>
    <row r="1039" spans="2:6" ht="12.75" x14ac:dyDescent="0.2">
      <c r="B1039" s="30"/>
      <c r="C1039" s="61"/>
      <c r="F1039" s="30"/>
    </row>
    <row r="1040" spans="2:6" ht="12.75" x14ac:dyDescent="0.2">
      <c r="B1040" s="30"/>
      <c r="C1040" s="61"/>
      <c r="F1040" s="30"/>
    </row>
    <row r="1041" spans="2:6" ht="12.75" x14ac:dyDescent="0.2">
      <c r="B1041" s="30"/>
      <c r="C1041" s="61"/>
      <c r="F1041" s="30"/>
    </row>
    <row r="1042" spans="2:6" ht="12.75" x14ac:dyDescent="0.2">
      <c r="B1042" s="30"/>
      <c r="C1042" s="61"/>
      <c r="F1042" s="30"/>
    </row>
    <row r="1043" spans="2:6" ht="12.75" x14ac:dyDescent="0.2">
      <c r="B1043" s="30"/>
      <c r="C1043" s="61"/>
      <c r="F1043" s="30"/>
    </row>
    <row r="1044" spans="2:6" ht="12.75" x14ac:dyDescent="0.2">
      <c r="B1044" s="30"/>
      <c r="C1044" s="61"/>
      <c r="F1044" s="30"/>
    </row>
    <row r="1045" spans="2:6" ht="12.75" x14ac:dyDescent="0.2">
      <c r="B1045" s="30"/>
      <c r="C1045" s="61"/>
      <c r="F1045" s="30"/>
    </row>
    <row r="1046" spans="2:6" ht="12.75" x14ac:dyDescent="0.2">
      <c r="B1046" s="30"/>
      <c r="C1046" s="61"/>
      <c r="F1046" s="30"/>
    </row>
    <row r="1047" spans="2:6" ht="12.75" x14ac:dyDescent="0.2">
      <c r="B1047" s="30"/>
      <c r="C1047" s="61"/>
      <c r="F1047" s="30"/>
    </row>
    <row r="1048" spans="2:6" ht="12.75" x14ac:dyDescent="0.2">
      <c r="B1048" s="30"/>
      <c r="C1048" s="61"/>
      <c r="F1048" s="30"/>
    </row>
    <row r="1049" spans="2:6" ht="12.75" x14ac:dyDescent="0.2">
      <c r="B1049" s="30"/>
      <c r="C1049" s="61"/>
      <c r="F1049" s="30"/>
    </row>
    <row r="1050" spans="2:6" ht="12.75" x14ac:dyDescent="0.2">
      <c r="B1050" s="30"/>
      <c r="C1050" s="61"/>
      <c r="F1050" s="30"/>
    </row>
    <row r="1051" spans="2:6" ht="12.75" x14ac:dyDescent="0.2">
      <c r="B1051" s="30"/>
      <c r="C1051" s="61"/>
      <c r="F1051" s="30"/>
    </row>
    <row r="1052" spans="2:6" ht="12.75" x14ac:dyDescent="0.2">
      <c r="B1052" s="30"/>
      <c r="C1052" s="61"/>
      <c r="F1052" s="30"/>
    </row>
    <row r="1053" spans="2:6" ht="12.75" x14ac:dyDescent="0.2">
      <c r="B1053" s="30"/>
      <c r="C1053" s="61"/>
      <c r="F1053" s="30"/>
    </row>
    <row r="1054" spans="2:6" ht="12.75" x14ac:dyDescent="0.2">
      <c r="B1054" s="30"/>
      <c r="C1054" s="61"/>
      <c r="F1054" s="30"/>
    </row>
    <row r="1055" spans="2:6" ht="12.75" x14ac:dyDescent="0.2">
      <c r="B1055" s="30"/>
      <c r="C1055" s="61"/>
      <c r="F1055" s="30"/>
    </row>
    <row r="1056" spans="2:6" ht="12.75" x14ac:dyDescent="0.2">
      <c r="B1056" s="30"/>
      <c r="C1056" s="61"/>
      <c r="F1056" s="30"/>
    </row>
    <row r="1057" spans="2:6" ht="12.75" x14ac:dyDescent="0.2">
      <c r="B1057" s="30"/>
      <c r="C1057" s="61"/>
      <c r="F1057" s="30"/>
    </row>
    <row r="1058" spans="2:6" ht="12.75" x14ac:dyDescent="0.2">
      <c r="B1058" s="30"/>
      <c r="C1058" s="61"/>
      <c r="F1058" s="30"/>
    </row>
    <row r="1059" spans="2:6" ht="12.75" x14ac:dyDescent="0.2">
      <c r="B1059" s="30"/>
      <c r="C1059" s="61"/>
      <c r="F1059" s="30"/>
    </row>
    <row r="1060" spans="2:6" ht="12.75" x14ac:dyDescent="0.2">
      <c r="B1060" s="30"/>
      <c r="C1060" s="61"/>
      <c r="F1060" s="30"/>
    </row>
    <row r="1061" spans="2:6" ht="12.75" x14ac:dyDescent="0.2">
      <c r="B1061" s="30"/>
      <c r="C1061" s="61"/>
      <c r="F1061" s="30"/>
    </row>
    <row r="1062" spans="2:6" ht="12.75" x14ac:dyDescent="0.2">
      <c r="B1062" s="30"/>
      <c r="C1062" s="61"/>
      <c r="F1062" s="30"/>
    </row>
    <row r="1063" spans="2:6" ht="12.75" x14ac:dyDescent="0.2">
      <c r="B1063" s="30"/>
      <c r="C1063" s="61"/>
      <c r="F1063" s="30"/>
    </row>
    <row r="1064" spans="2:6" ht="12.75" x14ac:dyDescent="0.2">
      <c r="B1064" s="30"/>
      <c r="C1064" s="61"/>
      <c r="F1064" s="30"/>
    </row>
    <row r="1065" spans="2:6" ht="12.75" x14ac:dyDescent="0.2">
      <c r="B1065" s="30"/>
      <c r="C1065" s="61"/>
      <c r="F1065" s="30"/>
    </row>
    <row r="1066" spans="2:6" ht="12.75" x14ac:dyDescent="0.2">
      <c r="B1066" s="30"/>
      <c r="C1066" s="61"/>
      <c r="F1066" s="30"/>
    </row>
    <row r="1067" spans="2:6" ht="12.75" x14ac:dyDescent="0.2">
      <c r="B1067" s="30"/>
      <c r="C1067" s="61"/>
      <c r="F1067" s="30"/>
    </row>
    <row r="1068" spans="2:6" ht="12.75" x14ac:dyDescent="0.2">
      <c r="B1068" s="30"/>
      <c r="C1068" s="61"/>
      <c r="F1068" s="30"/>
    </row>
  </sheetData>
  <protectedRanges>
    <protectedRange password="EBBD" sqref="F1:F5 F40:F99 F217:F1048576" name="Range2"/>
    <protectedRange password="EBBD" sqref="F1:F5 F40:F99 F217:F1048576" name="range"/>
    <protectedRange password="EBBD" sqref="F100 F197:F198 F169 F7 F216 F188" name="range_1"/>
    <protectedRange password="EBBD" sqref="F189:F196 F101:F168 F199:F215" name="Range2_1"/>
    <protectedRange password="EBBD" sqref="F189:F196 F101:F168 F199:F215" name="range_2"/>
    <protectedRange password="EBBD" sqref="F6 F8:F9 F11:F39" name="range_4"/>
    <protectedRange password="EBBD" sqref="F10" name="Range1"/>
  </protectedRanges>
  <mergeCells count="60">
    <mergeCell ref="A51:A53"/>
    <mergeCell ref="A54:A56"/>
    <mergeCell ref="A60:A62"/>
    <mergeCell ref="A63:A65"/>
    <mergeCell ref="A1:H1"/>
    <mergeCell ref="A57:A59"/>
    <mergeCell ref="A26:A27"/>
    <mergeCell ref="A28:A29"/>
    <mergeCell ref="A36:A37"/>
    <mergeCell ref="A38:A39"/>
    <mergeCell ref="A33:A34"/>
    <mergeCell ref="A19:A20"/>
    <mergeCell ref="A45:A47"/>
    <mergeCell ref="A48:A50"/>
    <mergeCell ref="A13:A14"/>
    <mergeCell ref="A15:A16"/>
    <mergeCell ref="A17:A18"/>
    <mergeCell ref="A21:A22"/>
    <mergeCell ref="A31:A32"/>
    <mergeCell ref="A11:A12"/>
    <mergeCell ref="A23:A24"/>
    <mergeCell ref="A66:A68"/>
    <mergeCell ref="A69:A71"/>
    <mergeCell ref="A74:A76"/>
    <mergeCell ref="A77:A79"/>
    <mergeCell ref="A80:A82"/>
    <mergeCell ref="A213:A215"/>
    <mergeCell ref="A83:A85"/>
    <mergeCell ref="A139:A141"/>
    <mergeCell ref="A86:A88"/>
    <mergeCell ref="A89:A91"/>
    <mergeCell ref="A93:A95"/>
    <mergeCell ref="A96:A98"/>
    <mergeCell ref="A124:A126"/>
    <mergeCell ref="A127:A129"/>
    <mergeCell ref="A130:A132"/>
    <mergeCell ref="A133:A135"/>
    <mergeCell ref="A136:A138"/>
    <mergeCell ref="A106:A108"/>
    <mergeCell ref="A200:A202"/>
    <mergeCell ref="A203:A205"/>
    <mergeCell ref="A207:A209"/>
    <mergeCell ref="A210:A212"/>
    <mergeCell ref="A160:A162"/>
    <mergeCell ref="A163:A165"/>
    <mergeCell ref="A166:A168"/>
    <mergeCell ref="A191:A193"/>
    <mergeCell ref="A194:A196"/>
    <mergeCell ref="A157:A159"/>
    <mergeCell ref="A103:A105"/>
    <mergeCell ref="A109:A111"/>
    <mergeCell ref="A142:A144"/>
    <mergeCell ref="A145:A147"/>
    <mergeCell ref="A148:A150"/>
    <mergeCell ref="A151:A153"/>
    <mergeCell ref="A154:A156"/>
    <mergeCell ref="A112:A114"/>
    <mergeCell ref="A115:A117"/>
    <mergeCell ref="A118:A120"/>
    <mergeCell ref="A121:A123"/>
  </mergeCells>
  <conditionalFormatting sqref="C2:C5 C263:C1068 C47 C99 C72 C217:C222 C224:C232 C8:C9 C40:C44 C235:C240 C242:C244 C246:C248">
    <cfRule type="notContainsBlanks" dxfId="381" priority="225">
      <formula>LEN(TRIM(C2))&gt;0</formula>
    </cfRule>
  </conditionalFormatting>
  <conditionalFormatting sqref="C53">
    <cfRule type="notContainsBlanks" dxfId="380" priority="216">
      <formula>LEN(TRIM(C53))&gt;0</formula>
    </cfRule>
  </conditionalFormatting>
  <conditionalFormatting sqref="C253:C259 C262">
    <cfRule type="notContainsBlanks" dxfId="379" priority="223">
      <formula>LEN(TRIM(C253))&gt;0</formula>
    </cfRule>
  </conditionalFormatting>
  <conditionalFormatting sqref="C249:C252">
    <cfRule type="notContainsBlanks" dxfId="378" priority="222">
      <formula>LEN(TRIM(C249))&gt;0</formula>
    </cfRule>
  </conditionalFormatting>
  <conditionalFormatting sqref="C45:C46">
    <cfRule type="notContainsBlanks" dxfId="377" priority="221">
      <formula>LEN(TRIM(C45))&gt;0</formula>
    </cfRule>
  </conditionalFormatting>
  <conditionalFormatting sqref="C50">
    <cfRule type="notContainsBlanks" dxfId="376" priority="220">
      <formula>LEN(TRIM(C50))&gt;0</formula>
    </cfRule>
  </conditionalFormatting>
  <conditionalFormatting sqref="C48:C49">
    <cfRule type="notContainsBlanks" dxfId="375" priority="219">
      <formula>LEN(TRIM(C48))&gt;0</formula>
    </cfRule>
  </conditionalFormatting>
  <conditionalFormatting sqref="C51:C52">
    <cfRule type="notContainsBlanks" dxfId="374" priority="215">
      <formula>LEN(TRIM(C51))&gt;0</formula>
    </cfRule>
  </conditionalFormatting>
  <conditionalFormatting sqref="C56">
    <cfRule type="notContainsBlanks" dxfId="373" priority="214">
      <formula>LEN(TRIM(C56))&gt;0</formula>
    </cfRule>
  </conditionalFormatting>
  <conditionalFormatting sqref="C54:C55">
    <cfRule type="notContainsBlanks" dxfId="372" priority="213">
      <formula>LEN(TRIM(C54))&gt;0</formula>
    </cfRule>
  </conditionalFormatting>
  <conditionalFormatting sqref="C62">
    <cfRule type="notContainsBlanks" dxfId="371" priority="212">
      <formula>LEN(TRIM(C62))&gt;0</formula>
    </cfRule>
  </conditionalFormatting>
  <conditionalFormatting sqref="C60:C61">
    <cfRule type="notContainsBlanks" dxfId="370" priority="211">
      <formula>LEN(TRIM(C60))&gt;0</formula>
    </cfRule>
  </conditionalFormatting>
  <conditionalFormatting sqref="C65">
    <cfRule type="notContainsBlanks" dxfId="369" priority="210">
      <formula>LEN(TRIM(C65))&gt;0</formula>
    </cfRule>
  </conditionalFormatting>
  <conditionalFormatting sqref="C63:C64">
    <cfRule type="notContainsBlanks" dxfId="368" priority="209">
      <formula>LEN(TRIM(C63))&gt;0</formula>
    </cfRule>
  </conditionalFormatting>
  <conditionalFormatting sqref="C68">
    <cfRule type="notContainsBlanks" dxfId="367" priority="208">
      <formula>LEN(TRIM(C68))&gt;0</formula>
    </cfRule>
  </conditionalFormatting>
  <conditionalFormatting sqref="C66:C67">
    <cfRule type="notContainsBlanks" dxfId="366" priority="207">
      <formula>LEN(TRIM(C66))&gt;0</formula>
    </cfRule>
  </conditionalFormatting>
  <conditionalFormatting sqref="C73">
    <cfRule type="notContainsBlanks" dxfId="365" priority="206">
      <formula>LEN(TRIM(C73))&gt;0</formula>
    </cfRule>
  </conditionalFormatting>
  <conditionalFormatting sqref="C76">
    <cfRule type="notContainsBlanks" dxfId="364" priority="205">
      <formula>LEN(TRIM(C76))&gt;0</formula>
    </cfRule>
  </conditionalFormatting>
  <conditionalFormatting sqref="C74:C75">
    <cfRule type="notContainsBlanks" dxfId="363" priority="204">
      <formula>LEN(TRIM(C74))&gt;0</formula>
    </cfRule>
  </conditionalFormatting>
  <conditionalFormatting sqref="C79">
    <cfRule type="notContainsBlanks" dxfId="362" priority="203">
      <formula>LEN(TRIM(C79))&gt;0</formula>
    </cfRule>
  </conditionalFormatting>
  <conditionalFormatting sqref="C77:C78">
    <cfRule type="notContainsBlanks" dxfId="361" priority="202">
      <formula>LEN(TRIM(C77))&gt;0</formula>
    </cfRule>
  </conditionalFormatting>
  <conditionalFormatting sqref="C82">
    <cfRule type="notContainsBlanks" dxfId="360" priority="201">
      <formula>LEN(TRIM(C82))&gt;0</formula>
    </cfRule>
  </conditionalFormatting>
  <conditionalFormatting sqref="C80:C81">
    <cfRule type="notContainsBlanks" dxfId="359" priority="200">
      <formula>LEN(TRIM(C80))&gt;0</formula>
    </cfRule>
  </conditionalFormatting>
  <conditionalFormatting sqref="C85">
    <cfRule type="notContainsBlanks" dxfId="358" priority="199">
      <formula>LEN(TRIM(C85))&gt;0</formula>
    </cfRule>
  </conditionalFormatting>
  <conditionalFormatting sqref="C83:C84">
    <cfRule type="notContainsBlanks" dxfId="357" priority="198">
      <formula>LEN(TRIM(C83))&gt;0</formula>
    </cfRule>
  </conditionalFormatting>
  <conditionalFormatting sqref="C88">
    <cfRule type="notContainsBlanks" dxfId="356" priority="197">
      <formula>LEN(TRIM(C88))&gt;0</formula>
    </cfRule>
  </conditionalFormatting>
  <conditionalFormatting sqref="C86:C87">
    <cfRule type="notContainsBlanks" dxfId="355" priority="196">
      <formula>LEN(TRIM(C86))&gt;0</formula>
    </cfRule>
  </conditionalFormatting>
  <conditionalFormatting sqref="C91">
    <cfRule type="notContainsBlanks" dxfId="354" priority="193">
      <formula>LEN(TRIM(C91))&gt;0</formula>
    </cfRule>
  </conditionalFormatting>
  <conditionalFormatting sqref="C89:C90">
    <cfRule type="notContainsBlanks" dxfId="353" priority="192">
      <formula>LEN(TRIM(C89))&gt;0</formula>
    </cfRule>
  </conditionalFormatting>
  <conditionalFormatting sqref="C92">
    <cfRule type="notContainsBlanks" dxfId="352" priority="191">
      <formula>LEN(TRIM(C92))&gt;0</formula>
    </cfRule>
  </conditionalFormatting>
  <conditionalFormatting sqref="C95">
    <cfRule type="notContainsBlanks" dxfId="351" priority="190">
      <formula>LEN(TRIM(C95))&gt;0</formula>
    </cfRule>
  </conditionalFormatting>
  <conditionalFormatting sqref="C93:C94">
    <cfRule type="notContainsBlanks" dxfId="350" priority="189">
      <formula>LEN(TRIM(C93))&gt;0</formula>
    </cfRule>
  </conditionalFormatting>
  <conditionalFormatting sqref="C98">
    <cfRule type="notContainsBlanks" dxfId="349" priority="188">
      <formula>LEN(TRIM(C98))&gt;0</formula>
    </cfRule>
  </conditionalFormatting>
  <conditionalFormatting sqref="C96:C97">
    <cfRule type="notContainsBlanks" dxfId="348" priority="187">
      <formula>LEN(TRIM(C96))&gt;0</formula>
    </cfRule>
  </conditionalFormatting>
  <conditionalFormatting sqref="C71">
    <cfRule type="notContainsBlanks" dxfId="347" priority="186">
      <formula>LEN(TRIM(C71))&gt;0</formula>
    </cfRule>
  </conditionalFormatting>
  <conditionalFormatting sqref="C69:C70">
    <cfRule type="notContainsBlanks" dxfId="346" priority="185">
      <formula>LEN(TRIM(C69))&gt;0</formula>
    </cfRule>
  </conditionalFormatting>
  <conditionalFormatting sqref="C216 C101">
    <cfRule type="notContainsBlanks" dxfId="345" priority="175">
      <formula>LEN(TRIM(C101))&gt;0</formula>
    </cfRule>
  </conditionalFormatting>
  <conditionalFormatting sqref="C100">
    <cfRule type="notContainsBlanks" dxfId="344" priority="173">
      <formula>LEN(TRIM(C100))&gt;0</formula>
    </cfRule>
  </conditionalFormatting>
  <conditionalFormatting sqref="C131">
    <cfRule type="notContainsBlanks" dxfId="343" priority="172">
      <formula>LEN(TRIM(C131))&gt;0</formula>
    </cfRule>
  </conditionalFormatting>
  <conditionalFormatting sqref="C132">
    <cfRule type="notContainsBlanks" dxfId="342" priority="171">
      <formula>LEN(TRIM(C132))&gt;0</formula>
    </cfRule>
  </conditionalFormatting>
  <conditionalFormatting sqref="C134">
    <cfRule type="notContainsBlanks" dxfId="341" priority="170">
      <formula>LEN(TRIM(C134))&gt;0</formula>
    </cfRule>
  </conditionalFormatting>
  <conditionalFormatting sqref="C135">
    <cfRule type="notContainsBlanks" dxfId="340" priority="169">
      <formula>LEN(TRIM(C135))&gt;0</formula>
    </cfRule>
  </conditionalFormatting>
  <conditionalFormatting sqref="C137">
    <cfRule type="notContainsBlanks" dxfId="339" priority="168">
      <formula>LEN(TRIM(C137))&gt;0</formula>
    </cfRule>
  </conditionalFormatting>
  <conditionalFormatting sqref="C138">
    <cfRule type="notContainsBlanks" dxfId="338" priority="167">
      <formula>LEN(TRIM(C138))&gt;0</formula>
    </cfRule>
  </conditionalFormatting>
  <conditionalFormatting sqref="C140">
    <cfRule type="notContainsBlanks" dxfId="337" priority="166">
      <formula>LEN(TRIM(C140))&gt;0</formula>
    </cfRule>
  </conditionalFormatting>
  <conditionalFormatting sqref="C141">
    <cfRule type="notContainsBlanks" dxfId="336" priority="165">
      <formula>LEN(TRIM(C141))&gt;0</formula>
    </cfRule>
  </conditionalFormatting>
  <conditionalFormatting sqref="C143">
    <cfRule type="notContainsBlanks" dxfId="335" priority="164">
      <formula>LEN(TRIM(C143))&gt;0</formula>
    </cfRule>
  </conditionalFormatting>
  <conditionalFormatting sqref="C144 C197">
    <cfRule type="notContainsBlanks" dxfId="334" priority="163">
      <formula>LEN(TRIM(C144))&gt;0</formula>
    </cfRule>
  </conditionalFormatting>
  <conditionalFormatting sqref="C146">
    <cfRule type="notContainsBlanks" dxfId="333" priority="162">
      <formula>LEN(TRIM(C146))&gt;0</formula>
    </cfRule>
  </conditionalFormatting>
  <conditionalFormatting sqref="C147">
    <cfRule type="notContainsBlanks" dxfId="332" priority="161">
      <formula>LEN(TRIM(C147))&gt;0</formula>
    </cfRule>
  </conditionalFormatting>
  <conditionalFormatting sqref="C149">
    <cfRule type="notContainsBlanks" dxfId="331" priority="160">
      <formula>LEN(TRIM(C149))&gt;0</formula>
    </cfRule>
  </conditionalFormatting>
  <conditionalFormatting sqref="C150">
    <cfRule type="notContainsBlanks" dxfId="330" priority="159">
      <formula>LEN(TRIM(C150))&gt;0</formula>
    </cfRule>
  </conditionalFormatting>
  <conditionalFormatting sqref="C152">
    <cfRule type="notContainsBlanks" dxfId="329" priority="158">
      <formula>LEN(TRIM(C152))&gt;0</formula>
    </cfRule>
  </conditionalFormatting>
  <conditionalFormatting sqref="C153">
    <cfRule type="notContainsBlanks" dxfId="328" priority="157">
      <formula>LEN(TRIM(C153))&gt;0</formula>
    </cfRule>
  </conditionalFormatting>
  <conditionalFormatting sqref="C155">
    <cfRule type="notContainsBlanks" dxfId="327" priority="156">
      <formula>LEN(TRIM(C155))&gt;0</formula>
    </cfRule>
  </conditionalFormatting>
  <conditionalFormatting sqref="C156">
    <cfRule type="notContainsBlanks" dxfId="326" priority="155">
      <formula>LEN(TRIM(C156))&gt;0</formula>
    </cfRule>
  </conditionalFormatting>
  <conditionalFormatting sqref="C154">
    <cfRule type="notContainsBlanks" dxfId="325" priority="154">
      <formula>LEN(TRIM(C154))&gt;0</formula>
    </cfRule>
  </conditionalFormatting>
  <conditionalFormatting sqref="C158">
    <cfRule type="notContainsBlanks" dxfId="324" priority="153">
      <formula>LEN(TRIM(C158))&gt;0</formula>
    </cfRule>
  </conditionalFormatting>
  <conditionalFormatting sqref="C159">
    <cfRule type="notContainsBlanks" dxfId="323" priority="152">
      <formula>LEN(TRIM(C159))&gt;0</formula>
    </cfRule>
  </conditionalFormatting>
  <conditionalFormatting sqref="C157">
    <cfRule type="notContainsBlanks" dxfId="322" priority="151">
      <formula>LEN(TRIM(C157))&gt;0</formula>
    </cfRule>
  </conditionalFormatting>
  <conditionalFormatting sqref="C161">
    <cfRule type="notContainsBlanks" dxfId="321" priority="150">
      <formula>LEN(TRIM(C161))&gt;0</formula>
    </cfRule>
  </conditionalFormatting>
  <conditionalFormatting sqref="C162">
    <cfRule type="notContainsBlanks" dxfId="320" priority="149">
      <formula>LEN(TRIM(C162))&gt;0</formula>
    </cfRule>
  </conditionalFormatting>
  <conditionalFormatting sqref="C160">
    <cfRule type="notContainsBlanks" dxfId="319" priority="148">
      <formula>LEN(TRIM(C160))&gt;0</formula>
    </cfRule>
  </conditionalFormatting>
  <conditionalFormatting sqref="C164">
    <cfRule type="notContainsBlanks" dxfId="318" priority="147">
      <formula>LEN(TRIM(C164))&gt;0</formula>
    </cfRule>
  </conditionalFormatting>
  <conditionalFormatting sqref="C165">
    <cfRule type="notContainsBlanks" dxfId="317" priority="146">
      <formula>LEN(TRIM(C165))&gt;0</formula>
    </cfRule>
  </conditionalFormatting>
  <conditionalFormatting sqref="C163">
    <cfRule type="notContainsBlanks" dxfId="316" priority="145">
      <formula>LEN(TRIM(C163))&gt;0</formula>
    </cfRule>
  </conditionalFormatting>
  <conditionalFormatting sqref="C189">
    <cfRule type="notContainsBlanks" dxfId="315" priority="144">
      <formula>LEN(TRIM(C189))&gt;0</formula>
    </cfRule>
  </conditionalFormatting>
  <conditionalFormatting sqref="C188">
    <cfRule type="notContainsBlanks" dxfId="314" priority="142">
      <formula>LEN(TRIM(C188))&gt;0</formula>
    </cfRule>
  </conditionalFormatting>
  <conditionalFormatting sqref="C192">
    <cfRule type="notContainsBlanks" dxfId="313" priority="141">
      <formula>LEN(TRIM(C192))&gt;0</formula>
    </cfRule>
  </conditionalFormatting>
  <conditionalFormatting sqref="C190">
    <cfRule type="notContainsBlanks" dxfId="312" priority="140">
      <formula>LEN(TRIM(C190))&gt;0</formula>
    </cfRule>
  </conditionalFormatting>
  <conditionalFormatting sqref="C168">
    <cfRule type="notContainsBlanks" dxfId="311" priority="139">
      <formula>LEN(TRIM(C168))&gt;0</formula>
    </cfRule>
  </conditionalFormatting>
  <conditionalFormatting sqref="C169">
    <cfRule type="notContainsBlanks" dxfId="310" priority="138">
      <formula>LEN(TRIM(C169))&gt;0</formula>
    </cfRule>
  </conditionalFormatting>
  <conditionalFormatting sqref="C166">
    <cfRule type="notContainsBlanks" dxfId="309" priority="137">
      <formula>LEN(TRIM(C166))&gt;0</formula>
    </cfRule>
  </conditionalFormatting>
  <conditionalFormatting sqref="C199">
    <cfRule type="notContainsBlanks" dxfId="308" priority="136">
      <formula>LEN(TRIM(C199))&gt;0</formula>
    </cfRule>
  </conditionalFormatting>
  <conditionalFormatting sqref="C198">
    <cfRule type="notContainsBlanks" dxfId="307" priority="134">
      <formula>LEN(TRIM(C198))&gt;0</formula>
    </cfRule>
  </conditionalFormatting>
  <conditionalFormatting sqref="C201">
    <cfRule type="notContainsBlanks" dxfId="306" priority="133">
      <formula>LEN(TRIM(C201))&gt;0</formula>
    </cfRule>
  </conditionalFormatting>
  <conditionalFormatting sqref="C204">
    <cfRule type="notContainsBlanks" dxfId="305" priority="132">
      <formula>LEN(TRIM(C204))&gt;0</formula>
    </cfRule>
  </conditionalFormatting>
  <conditionalFormatting sqref="C214">
    <cfRule type="notContainsBlanks" dxfId="304" priority="130">
      <formula>LEN(TRIM(C214))&gt;0</formula>
    </cfRule>
  </conditionalFormatting>
  <conditionalFormatting sqref="C167">
    <cfRule type="notContainsBlanks" dxfId="303" priority="129">
      <formula>LEN(TRIM(C167))&gt;0</formula>
    </cfRule>
  </conditionalFormatting>
  <conditionalFormatting sqref="C21:C22">
    <cfRule type="notContainsBlanks" dxfId="302" priority="128">
      <formula>LEN(TRIM(C21))&gt;0</formula>
    </cfRule>
  </conditionalFormatting>
  <conditionalFormatting sqref="C11">
    <cfRule type="notContainsBlanks" dxfId="301" priority="127">
      <formula>LEN(TRIM(C11))&gt;0</formula>
    </cfRule>
  </conditionalFormatting>
  <conditionalFormatting sqref="C12">
    <cfRule type="notContainsBlanks" dxfId="300" priority="126">
      <formula>LEN(TRIM(C12))&gt;0</formula>
    </cfRule>
  </conditionalFormatting>
  <conditionalFormatting sqref="C13:C14">
    <cfRule type="notContainsBlanks" dxfId="299" priority="125">
      <formula>LEN(TRIM(C13))&gt;0</formula>
    </cfRule>
  </conditionalFormatting>
  <conditionalFormatting sqref="C15:C16">
    <cfRule type="notContainsBlanks" dxfId="298" priority="124">
      <formula>LEN(TRIM(C15))&gt;0</formula>
    </cfRule>
  </conditionalFormatting>
  <conditionalFormatting sqref="C17:C18">
    <cfRule type="notContainsBlanks" dxfId="297" priority="123">
      <formula>LEN(TRIM(C17))&gt;0</formula>
    </cfRule>
  </conditionalFormatting>
  <conditionalFormatting sqref="C33:C34">
    <cfRule type="notContainsBlanks" dxfId="296" priority="121">
      <formula>LEN(TRIM(C33))&gt;0</formula>
    </cfRule>
  </conditionalFormatting>
  <conditionalFormatting sqref="C223">
    <cfRule type="notContainsBlanks" dxfId="295" priority="103">
      <formula>LEN(TRIM(C223))&gt;0</formula>
    </cfRule>
  </conditionalFormatting>
  <conditionalFormatting sqref="C261">
    <cfRule type="notContainsBlanks" dxfId="294" priority="101">
      <formula>LEN(TRIM(C261))&gt;0</formula>
    </cfRule>
  </conditionalFormatting>
  <conditionalFormatting sqref="C241">
    <cfRule type="notContainsBlanks" dxfId="293" priority="100">
      <formula>LEN(TRIM(C241))&gt;0</formula>
    </cfRule>
  </conditionalFormatting>
  <conditionalFormatting sqref="C234">
    <cfRule type="notContainsBlanks" dxfId="292" priority="98">
      <formula>LEN(TRIM(C234))&gt;0</formula>
    </cfRule>
  </conditionalFormatting>
  <conditionalFormatting sqref="C260">
    <cfRule type="notContainsBlanks" dxfId="291" priority="97">
      <formula>LEN(TRIM(C260))&gt;0</formula>
    </cfRule>
  </conditionalFormatting>
  <conditionalFormatting sqref="C233">
    <cfRule type="notContainsBlanks" dxfId="290" priority="96">
      <formula>LEN(TRIM(C233))&gt;0</formula>
    </cfRule>
  </conditionalFormatting>
  <conditionalFormatting sqref="C23:C24">
    <cfRule type="notContainsBlanks" dxfId="289" priority="90">
      <formula>LEN(TRIM(C23))&gt;0</formula>
    </cfRule>
  </conditionalFormatting>
  <conditionalFormatting sqref="C35">
    <cfRule type="notContainsBlanks" dxfId="288" priority="88">
      <formula>LEN(TRIM(C35))&gt;0</formula>
    </cfRule>
  </conditionalFormatting>
  <conditionalFormatting sqref="C6">
    <cfRule type="notContainsBlanks" dxfId="287" priority="81">
      <formula>LEN(TRIM(C6))&gt;0</formula>
    </cfRule>
  </conditionalFormatting>
  <conditionalFormatting sqref="C59">
    <cfRule type="notContainsBlanks" dxfId="286" priority="44">
      <formula>LEN(TRIM(C59))&gt;0</formula>
    </cfRule>
  </conditionalFormatting>
  <conditionalFormatting sqref="C57:C58">
    <cfRule type="notContainsBlanks" dxfId="285" priority="43">
      <formula>LEN(TRIM(C57))&gt;0</formula>
    </cfRule>
  </conditionalFormatting>
  <conditionalFormatting sqref="C7">
    <cfRule type="notContainsBlanks" dxfId="284" priority="42">
      <formula>LEN(TRIM(C7))&gt;0</formula>
    </cfRule>
  </conditionalFormatting>
  <conditionalFormatting sqref="C25">
    <cfRule type="notContainsBlanks" dxfId="283" priority="35">
      <formula>LEN(TRIM(C25))&gt;0</formula>
    </cfRule>
  </conditionalFormatting>
  <conditionalFormatting sqref="C26:C27">
    <cfRule type="notContainsBlanks" dxfId="282" priority="34">
      <formula>LEN(TRIM(C26))&gt;0</formula>
    </cfRule>
  </conditionalFormatting>
  <conditionalFormatting sqref="C28:C29">
    <cfRule type="notContainsBlanks" dxfId="281" priority="33">
      <formula>LEN(TRIM(C28))&gt;0</formula>
    </cfRule>
  </conditionalFormatting>
  <conditionalFormatting sqref="C30">
    <cfRule type="notContainsBlanks" dxfId="280" priority="32">
      <formula>LEN(TRIM(C30))&gt;0</formula>
    </cfRule>
  </conditionalFormatting>
  <conditionalFormatting sqref="C245">
    <cfRule type="notContainsBlanks" dxfId="279" priority="31">
      <formula>LEN(TRIM(C245))&gt;0</formula>
    </cfRule>
  </conditionalFormatting>
  <conditionalFormatting sqref="C170">
    <cfRule type="notContainsBlanks" dxfId="278" priority="17">
      <formula>LEN(TRIM(C170))&gt;0</formula>
    </cfRule>
  </conditionalFormatting>
  <conditionalFormatting sqref="C187">
    <cfRule type="notContainsBlanks" dxfId="277" priority="16">
      <formula>LEN(TRIM(C187))&gt;0</formula>
    </cfRule>
  </conditionalFormatting>
  <conditionalFormatting sqref="F187">
    <cfRule type="notContainsBlanks" dxfId="276" priority="15">
      <formula>LEN(TRIM(F187))&gt;0</formula>
    </cfRule>
  </conditionalFormatting>
  <conditionalFormatting sqref="C10">
    <cfRule type="notContainsBlanks" dxfId="275" priority="12">
      <formula>LEN(TRIM(C10))&gt;0</formula>
    </cfRule>
  </conditionalFormatting>
  <conditionalFormatting sqref="C206">
    <cfRule type="notContainsBlanks" dxfId="274" priority="11">
      <formula>LEN(TRIM(C206))&gt;0</formula>
    </cfRule>
  </conditionalFormatting>
  <conditionalFormatting sqref="C36:C37">
    <cfRule type="notContainsBlanks" dxfId="273" priority="7">
      <formula>LEN(TRIM(C36))&gt;0</formula>
    </cfRule>
  </conditionalFormatting>
  <conditionalFormatting sqref="C38:C39">
    <cfRule type="notContainsBlanks" dxfId="272" priority="6">
      <formula>LEN(TRIM(C38))&gt;0</formula>
    </cfRule>
  </conditionalFormatting>
  <conditionalFormatting sqref="C31:C32">
    <cfRule type="notContainsBlanks" dxfId="271" priority="2">
      <formula>LEN(TRIM(C31))&gt;0</formula>
    </cfRule>
  </conditionalFormatting>
  <conditionalFormatting sqref="C19:C20">
    <cfRule type="notContainsBlanks" dxfId="270" priority="1">
      <formula>LEN(TRIM(C19))&gt;0</formula>
    </cfRule>
  </conditionalFormatting>
  <pageMargins left="0.7" right="0.7" top="0.75" bottom="0.75" header="0.3" footer="0.3"/>
  <pageSetup paperSize="9" orientation="portrait" horizontalDpi="4294967293" verticalDpi="0" r:id="rId1"/>
  <extLst>
    <ext xmlns:x14="http://schemas.microsoft.com/office/spreadsheetml/2009/9/main" uri="{78C0D931-6437-407d-A8EE-F0AAD7539E65}">
      <x14:conditionalFormattings>
        <x14:conditionalFormatting xmlns:xm="http://schemas.microsoft.com/office/excel/2006/main">
          <x14:cfRule type="notContainsBlanks" priority="174" id="{01AFC611-765C-473A-8C9D-AA9125D7C7BB}">
            <xm:f>LEN(TRIM('\Users\Natalya\Documents\Green Wagon\shopping lists\[G W Shopping list master.xlsx]NUTS SALTS SPICES'!#REF!))&gt;0</xm:f>
            <x14:dxf>
              <fill>
                <patternFill patternType="solid">
                  <fgColor rgb="FFB7E1CD"/>
                  <bgColor rgb="FFB7E1CD"/>
                </patternFill>
              </fill>
              <border>
                <left/>
                <right/>
                <top/>
                <bottom/>
              </border>
            </x14:dxf>
          </x14:cfRule>
          <xm:sqref>C145 C148 C151</xm:sqref>
        </x14:conditionalFormatting>
        <x14:conditionalFormatting xmlns:xm="http://schemas.microsoft.com/office/excel/2006/main">
          <x14:cfRule type="notContainsBlanks" priority="143" id="{0E15D965-462A-452F-AB14-BEB82ACC514B}">
            <xm:f>LEN(TRIM('\Users\Natalya\Documents\Green Wagon\shopping lists\[G W Shopping list master.xlsx]NUTS SALTS SPICES'!#REF!))&gt;0</xm:f>
            <x14:dxf>
              <fill>
                <patternFill patternType="solid">
                  <fgColor rgb="FFB7E1CD"/>
                  <bgColor rgb="FFB7E1CD"/>
                </patternFill>
              </fill>
              <border>
                <left/>
                <right/>
                <top/>
                <bottom/>
              </border>
            </x14:dxf>
          </x14:cfRule>
          <xm:sqref>C191 C193:C196</xm:sqref>
        </x14:conditionalFormatting>
        <x14:conditionalFormatting xmlns:xm="http://schemas.microsoft.com/office/excel/2006/main">
          <x14:cfRule type="notContainsBlanks" priority="135" id="{2276AF66-E668-4458-9FFF-511AD5E28C1C}">
            <xm:f>LEN(TRIM('\Users\Natalya\Documents\Green Wagon\shopping lists\[G W Shopping list master.xlsx]NUTS SALTS SPICES'!#REF!))&gt;0</xm:f>
            <x14:dxf>
              <fill>
                <patternFill patternType="solid">
                  <fgColor rgb="FFB7E1CD"/>
                  <bgColor rgb="FFB7E1CD"/>
                </patternFill>
              </fill>
              <border>
                <left/>
                <right/>
                <top/>
                <bottom/>
              </border>
            </x14:dxf>
          </x14:cfRule>
          <xm:sqref>C200 C123:C128 C205 C215 C202:C203 C207:C213</xm:sqref>
        </x14:conditionalFormatting>
        <x14:conditionalFormatting xmlns:xm="http://schemas.microsoft.com/office/excel/2006/main">
          <x14:cfRule type="notContainsBlanks" priority="176" id="{A85074E2-CC0F-4AE1-A336-C55E6F056BF2}">
            <xm:f>LEN(TRIM('\Users\Natalya\Documents\Green Wagon\shopping lists\[G W Shopping list master.xlsx]NUTS SALTS SPICES'!#REF!))&gt;0</xm:f>
            <x14:dxf>
              <fill>
                <patternFill patternType="solid">
                  <fgColor rgb="FFB7E1CD"/>
                  <bgColor rgb="FFB7E1CD"/>
                </patternFill>
              </fill>
              <border>
                <left/>
                <right/>
                <top/>
                <bottom/>
              </border>
            </x14:dxf>
          </x14:cfRule>
          <xm:sqref>C102:C108</xm:sqref>
        </x14:conditionalFormatting>
        <x14:conditionalFormatting xmlns:xm="http://schemas.microsoft.com/office/excel/2006/main">
          <x14:cfRule type="notContainsBlanks" priority="177" id="{90AB7D5E-1181-4697-88F5-BF6C0868327A}">
            <xm:f>LEN(TRIM('\Users\Natalya\Documents\Green Wagon\shopping lists\[G W Shopping list master.xlsx]NUTS SALTS SPICES'!#REF!))&gt;0</xm:f>
            <x14:dxf>
              <fill>
                <patternFill patternType="solid">
                  <fgColor rgb="FFB7E1CD"/>
                  <bgColor rgb="FFB7E1CD"/>
                </patternFill>
              </fill>
              <border>
                <left/>
                <right/>
                <top/>
                <bottom/>
              </border>
            </x14:dxf>
          </x14:cfRule>
          <xm:sqref>C120:C122</xm:sqref>
        </x14:conditionalFormatting>
        <x14:conditionalFormatting xmlns:xm="http://schemas.microsoft.com/office/excel/2006/main">
          <x14:cfRule type="notContainsBlanks" priority="178" id="{708924CB-1F84-4ABD-B3A7-504712115E7E}">
            <xm:f>LEN(TRIM('\Users\Natalya\Documents\Green Wagon\shopping lists\[G W Shopping list master.xlsx]NUTS SALTS SPICES'!#REF!))&gt;0</xm:f>
            <x14:dxf>
              <fill>
                <patternFill patternType="solid">
                  <fgColor rgb="FFB7E1CD"/>
                  <bgColor rgb="FFB7E1CD"/>
                </patternFill>
              </fill>
              <border>
                <left/>
                <right/>
                <top/>
                <bottom/>
              </border>
            </x14:dxf>
          </x14:cfRule>
          <xm:sqref>C129:C130</xm:sqref>
        </x14:conditionalFormatting>
        <x14:conditionalFormatting xmlns:xm="http://schemas.microsoft.com/office/excel/2006/main">
          <x14:cfRule type="notContainsBlanks" priority="179" id="{3F1855F6-24F4-480E-8C93-6A1386F4DCE1}">
            <xm:f>LEN(TRIM('\Users\Natalya\Documents\Green Wagon\shopping lists\[G W Shopping list master.xlsx]NUTS SALTS SPICES'!#REF!))&gt;0</xm:f>
            <x14:dxf>
              <fill>
                <patternFill patternType="solid">
                  <fgColor rgb="FFB7E1CD"/>
                  <bgColor rgb="FFB7E1CD"/>
                </patternFill>
              </fill>
              <border>
                <left/>
                <right/>
                <top/>
                <bottom/>
              </border>
            </x14:dxf>
          </x14:cfRule>
          <xm:sqref>C112:C119</xm:sqref>
        </x14:conditionalFormatting>
        <x14:conditionalFormatting xmlns:xm="http://schemas.microsoft.com/office/excel/2006/main">
          <x14:cfRule type="notContainsBlanks" priority="180" id="{D6B16CB5-B8B3-47E7-806D-2E7FD630295F}">
            <xm:f>LEN(TRIM('\Users\Natalya\Documents\Green Wagon\shopping lists\[G W Shopping list master.xlsx]NUTS SALTS SPICES'!#REF!))&gt;0</xm:f>
            <x14:dxf>
              <fill>
                <patternFill patternType="solid">
                  <fgColor rgb="FFB7E1CD"/>
                  <bgColor rgb="FFB7E1CD"/>
                </patternFill>
              </fill>
              <border>
                <left/>
                <right/>
                <top/>
                <bottom/>
              </border>
            </x14:dxf>
          </x14:cfRule>
          <xm:sqref>C133 C136 C139 C142</xm:sqref>
        </x14:conditionalFormatting>
        <x14:conditionalFormatting xmlns:xm="http://schemas.microsoft.com/office/excel/2006/main">
          <x14:cfRule type="notContainsBlanks" priority="95" id="{92000881-987C-46CE-B959-F7858C6EE424}">
            <xm:f>LEN(TRIM('\Users\Natalya\Documents\Green Wagon\shopping lists\[G W Shopping list master.xlsx]NUTS SALTS SPICES'!#REF!))&gt;0</xm:f>
            <x14:dxf>
              <fill>
                <patternFill patternType="solid">
                  <fgColor rgb="FFB7E1CD"/>
                  <bgColor rgb="FFB7E1CD"/>
                </patternFill>
              </fill>
              <border>
                <left/>
                <right/>
                <top/>
                <bottom/>
              </border>
            </x14:dxf>
          </x14:cfRule>
          <xm:sqref>C109:C111</xm:sqref>
        </x14:conditionalFormatting>
        <x14:conditionalFormatting xmlns:xm="http://schemas.microsoft.com/office/excel/2006/main">
          <x14:cfRule type="notContainsBlanks" priority="29" id="{93A732E0-12C3-4114-94FA-0185B7FE8E9E}">
            <xm:f>LEN(TRIM('Body &amp; Home Health'!#REF!))&gt;0</xm:f>
            <x14:dxf>
              <fill>
                <patternFill patternType="solid">
                  <fgColor rgb="FFB7E1CD"/>
                  <bgColor rgb="FFB7E1CD"/>
                </patternFill>
              </fill>
              <border>
                <left/>
                <right/>
                <top/>
                <bottom/>
              </border>
            </x14:dxf>
          </x14:cfRule>
          <xm:sqref>C183</xm:sqref>
        </x14:conditionalFormatting>
        <x14:conditionalFormatting xmlns:xm="http://schemas.microsoft.com/office/excel/2006/main">
          <x14:cfRule type="notContainsBlanks" priority="28" id="{09E5CC99-EA2F-428E-A6AA-43B6AD3E2057}">
            <xm:f>LEN(TRIM('Body &amp; Home Health'!#REF!))&gt;0</xm:f>
            <x14:dxf>
              <fill>
                <patternFill patternType="solid">
                  <fgColor rgb="FFB7E1CD"/>
                  <bgColor rgb="FFB7E1CD"/>
                </patternFill>
              </fill>
              <border>
                <left/>
                <right/>
                <top/>
                <bottom/>
              </border>
            </x14:dxf>
          </x14:cfRule>
          <xm:sqref>C184</xm:sqref>
        </x14:conditionalFormatting>
        <x14:conditionalFormatting xmlns:xm="http://schemas.microsoft.com/office/excel/2006/main">
          <x14:cfRule type="notContainsBlanks" priority="26" id="{D8197130-C3B9-4944-85E2-47FC5579B9DE}">
            <xm:f>LEN(TRIM('Body &amp; Home Health'!#REF!))&gt;0</xm:f>
            <x14:dxf>
              <fill>
                <patternFill patternType="solid">
                  <fgColor rgb="FFB7E1CD"/>
                  <bgColor rgb="FFB7E1CD"/>
                </patternFill>
              </fill>
              <border>
                <left/>
                <right/>
                <top/>
                <bottom/>
              </border>
            </x14:dxf>
          </x14:cfRule>
          <xm:sqref>C179</xm:sqref>
        </x14:conditionalFormatting>
        <x14:conditionalFormatting xmlns:xm="http://schemas.microsoft.com/office/excel/2006/main">
          <x14:cfRule type="notContainsBlanks" priority="25" id="{01515128-063B-487F-9E41-82CEB60F1A32}">
            <xm:f>LEN(TRIM('Body &amp; Home Health'!#REF!))&gt;0</xm:f>
            <x14:dxf>
              <fill>
                <patternFill patternType="solid">
                  <fgColor rgb="FFB7E1CD"/>
                  <bgColor rgb="FFB7E1CD"/>
                </patternFill>
              </fill>
              <border>
                <left/>
                <right/>
                <top/>
                <bottom/>
              </border>
            </x14:dxf>
          </x14:cfRule>
          <xm:sqref>C182</xm:sqref>
        </x14:conditionalFormatting>
        <x14:conditionalFormatting xmlns:xm="http://schemas.microsoft.com/office/excel/2006/main">
          <x14:cfRule type="notContainsBlanks" priority="24" id="{08BDBC4F-B9DB-405B-AD6E-4365D2D5C6C7}">
            <xm:f>LEN(TRIM('Body &amp; Home Health'!#REF!))&gt;0</xm:f>
            <x14:dxf>
              <fill>
                <patternFill patternType="solid">
                  <fgColor rgb="FFB7E1CD"/>
                  <bgColor rgb="FFB7E1CD"/>
                </patternFill>
              </fill>
              <border>
                <left/>
                <right/>
                <top/>
                <bottom/>
              </border>
            </x14:dxf>
          </x14:cfRule>
          <xm:sqref>C180</xm:sqref>
        </x14:conditionalFormatting>
        <x14:conditionalFormatting xmlns:xm="http://schemas.microsoft.com/office/excel/2006/main">
          <x14:cfRule type="notContainsBlanks" priority="23" id="{6BA3BECA-164E-4D0B-9942-00EA0052F5BB}">
            <xm:f>LEN(TRIM('Body &amp; Home Health'!#REF!))&gt;0</xm:f>
            <x14:dxf>
              <fill>
                <patternFill patternType="solid">
                  <fgColor rgb="FFB7E1CD"/>
                  <bgColor rgb="FFB7E1CD"/>
                </patternFill>
              </fill>
              <border>
                <left/>
                <right/>
                <top/>
                <bottom/>
              </border>
            </x14:dxf>
          </x14:cfRule>
          <xm:sqref>C181</xm:sqref>
        </x14:conditionalFormatting>
        <x14:conditionalFormatting xmlns:xm="http://schemas.microsoft.com/office/excel/2006/main">
          <x14:cfRule type="notContainsBlanks" priority="22" id="{8AB7AB26-684D-4920-8A93-EA019E006100}">
            <xm:f>LEN(TRIM('Body &amp; Home Health'!#REF!))&gt;0</xm:f>
            <x14:dxf>
              <fill>
                <patternFill patternType="solid">
                  <fgColor rgb="FFB7E1CD"/>
                  <bgColor rgb="FFB7E1CD"/>
                </patternFill>
              </fill>
              <border>
                <left/>
                <right/>
                <top/>
                <bottom/>
              </border>
            </x14:dxf>
          </x14:cfRule>
          <xm:sqref>C171</xm:sqref>
        </x14:conditionalFormatting>
        <x14:conditionalFormatting xmlns:xm="http://schemas.microsoft.com/office/excel/2006/main">
          <x14:cfRule type="notContainsBlanks" priority="21" id="{618B3188-1BA0-4679-93C8-8EAD5331890A}">
            <xm:f>LEN(TRIM('Body &amp; Home Health'!#REF!))&gt;0</xm:f>
            <x14:dxf>
              <fill>
                <patternFill patternType="solid">
                  <fgColor rgb="FFB7E1CD"/>
                  <bgColor rgb="FFB7E1CD"/>
                </patternFill>
              </fill>
              <border>
                <left/>
                <right/>
                <top/>
                <bottom/>
              </border>
            </x14:dxf>
          </x14:cfRule>
          <xm:sqref>C177</xm:sqref>
        </x14:conditionalFormatting>
        <x14:conditionalFormatting xmlns:xm="http://schemas.microsoft.com/office/excel/2006/main">
          <x14:cfRule type="notContainsBlanks" priority="19" id="{1B9B32E3-42C5-4BA2-8F45-C2A3A03D4DBE}">
            <xm:f>LEN(TRIM('Body &amp; Home Health'!#REF!))&gt;0</xm:f>
            <x14:dxf>
              <fill>
                <patternFill patternType="solid">
                  <fgColor rgb="FFB7E1CD"/>
                  <bgColor rgb="FFB7E1CD"/>
                </patternFill>
              </fill>
              <border>
                <left/>
                <right/>
                <top/>
                <bottom/>
              </border>
            </x14:dxf>
          </x14:cfRule>
          <xm:sqref>C173</xm:sqref>
        </x14:conditionalFormatting>
        <x14:conditionalFormatting xmlns:xm="http://schemas.microsoft.com/office/excel/2006/main">
          <x14:cfRule type="notContainsBlanks" priority="18" id="{14A31A05-E483-4711-980B-9925691FF7FC}">
            <xm:f>LEN(TRIM('Body &amp; Home Health'!#REF!))&gt;0</xm:f>
            <x14:dxf>
              <fill>
                <patternFill patternType="solid">
                  <fgColor rgb="FFB7E1CD"/>
                  <bgColor rgb="FFB7E1CD"/>
                </patternFill>
              </fill>
              <border>
                <left/>
                <right/>
                <top/>
                <bottom/>
              </border>
            </x14:dxf>
          </x14:cfRule>
          <xm:sqref>C174</xm:sqref>
        </x14:conditionalFormatting>
        <x14:conditionalFormatting xmlns:xm="http://schemas.microsoft.com/office/excel/2006/main">
          <x14:cfRule type="notContainsBlanks" priority="13" id="{9F339628-E46B-444E-AD56-B0BCA17CE41E}">
            <xm:f>LEN(TRIM('Body &amp; Home Health'!#REF!))&gt;0</xm:f>
            <x14:dxf>
              <fill>
                <patternFill patternType="solid">
                  <fgColor rgb="FFB7E1CD"/>
                  <bgColor rgb="FFB7E1CD"/>
                </patternFill>
              </fill>
              <border>
                <left/>
                <right/>
                <top/>
                <bottom/>
              </border>
            </x14:dxf>
          </x14:cfRule>
          <xm:sqref>C186</xm:sqref>
        </x14:conditionalFormatting>
        <x14:conditionalFormatting xmlns:xm="http://schemas.microsoft.com/office/excel/2006/main">
          <x14:cfRule type="notContainsBlanks" priority="10" id="{D0B64004-6671-4433-A32D-7B6FDECA31B0}">
            <xm:f>LEN(TRIM('Body &amp; Home Health'!#REF!))&gt;0</xm:f>
            <x14:dxf>
              <fill>
                <patternFill patternType="solid">
                  <fgColor rgb="FFB7E1CD"/>
                  <bgColor rgb="FFB7E1CD"/>
                </patternFill>
              </fill>
              <border>
                <left/>
                <right/>
                <top/>
                <bottom/>
              </border>
            </x14:dxf>
          </x14:cfRule>
          <xm:sqref>C175</xm:sqref>
        </x14:conditionalFormatting>
        <x14:conditionalFormatting xmlns:xm="http://schemas.microsoft.com/office/excel/2006/main">
          <x14:cfRule type="notContainsBlanks" priority="9" id="{B5467BC9-1184-40A0-AA1C-C18846A2AAAF}">
            <xm:f>LEN(TRIM('Body &amp; Home Health'!#REF!))&gt;0</xm:f>
            <x14:dxf>
              <fill>
                <patternFill patternType="solid">
                  <fgColor rgb="FFB7E1CD"/>
                  <bgColor rgb="FFB7E1CD"/>
                </patternFill>
              </fill>
              <border>
                <left/>
                <right/>
                <top/>
                <bottom/>
              </border>
            </x14:dxf>
          </x14:cfRule>
          <xm:sqref>C176</xm:sqref>
        </x14:conditionalFormatting>
        <x14:conditionalFormatting xmlns:xm="http://schemas.microsoft.com/office/excel/2006/main">
          <x14:cfRule type="notContainsBlanks" priority="8" id="{A29EBB67-97BF-461D-86E0-EE892E56F9E0}">
            <xm:f>LEN(TRIM('Body &amp; Home Health'!#REF!))&gt;0</xm:f>
            <x14:dxf>
              <fill>
                <patternFill patternType="solid">
                  <fgColor rgb="FFB7E1CD"/>
                  <bgColor rgb="FFB7E1CD"/>
                </patternFill>
              </fill>
              <border>
                <left/>
                <right/>
                <top/>
                <bottom/>
              </border>
            </x14:dxf>
          </x14:cfRule>
          <xm:sqref>C178</xm:sqref>
        </x14:conditionalFormatting>
        <x14:conditionalFormatting xmlns:xm="http://schemas.microsoft.com/office/excel/2006/main">
          <x14:cfRule type="notContainsBlanks" priority="4" id="{12BB82A7-3282-4DAE-85D9-7F8A75BF3A2E}">
            <xm:f>LEN(TRIM('Body &amp; Home Health'!#REF!))&gt;0</xm:f>
            <x14:dxf>
              <fill>
                <patternFill patternType="solid">
                  <fgColor rgb="FFB7E1CD"/>
                  <bgColor rgb="FFB7E1CD"/>
                </patternFill>
              </fill>
              <border>
                <left/>
                <right/>
                <top/>
                <bottom/>
              </border>
            </x14:dxf>
          </x14:cfRule>
          <xm:sqref>C172</xm:sqref>
        </x14:conditionalFormatting>
        <x14:conditionalFormatting xmlns:xm="http://schemas.microsoft.com/office/excel/2006/main">
          <x14:cfRule type="notContainsBlanks" priority="3" id="{8F9CD51F-CCAF-4A9E-9567-0F53C198A150}">
            <xm:f>LEN(TRIM('Body &amp; Home Health'!#REF!))&gt;0</xm:f>
            <x14:dxf>
              <fill>
                <patternFill patternType="solid">
                  <fgColor rgb="FFB7E1CD"/>
                  <bgColor rgb="FFB7E1CD"/>
                </patternFill>
              </fill>
              <border>
                <left/>
                <right/>
                <top/>
                <bottom/>
              </border>
            </x14:dxf>
          </x14:cfRule>
          <xm:sqref>C185</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68"/>
  <sheetViews>
    <sheetView workbookViewId="0">
      <selection sqref="A1:H1"/>
    </sheetView>
  </sheetViews>
  <sheetFormatPr defaultRowHeight="15.75" x14ac:dyDescent="0.25"/>
  <cols>
    <col min="1" max="1" width="68.28515625" style="2" customWidth="1"/>
    <col min="2" max="2" width="9.140625" style="3"/>
    <col min="3" max="3" width="16.42578125" style="2" customWidth="1"/>
    <col min="4" max="4" width="10.7109375" style="2" customWidth="1"/>
    <col min="5" max="5" width="12.42578125" style="2" customWidth="1"/>
    <col min="6" max="6" width="12.140625" style="65" customWidth="1"/>
    <col min="7" max="7" width="16" style="2" customWidth="1"/>
    <col min="8" max="8" width="7.42578125" style="2" customWidth="1"/>
    <col min="9" max="9" width="6.5703125" style="2" customWidth="1"/>
    <col min="10" max="16384" width="9.140625" style="2"/>
  </cols>
  <sheetData>
    <row r="1" spans="1:10" ht="81.75" customHeight="1" x14ac:dyDescent="0.25">
      <c r="A1" s="452" t="s">
        <v>626</v>
      </c>
      <c r="B1" s="452"/>
      <c r="C1" s="452"/>
      <c r="D1" s="452"/>
      <c r="E1" s="452"/>
      <c r="F1" s="452"/>
      <c r="G1" s="452"/>
      <c r="H1" s="452"/>
    </row>
    <row r="2" spans="1:10" ht="26.25" customHeight="1" x14ac:dyDescent="0.25">
      <c r="A2" s="86"/>
      <c r="C2" s="61"/>
      <c r="I2" s="3"/>
    </row>
    <row r="3" spans="1:10" ht="9.75" customHeight="1" x14ac:dyDescent="0.25">
      <c r="A3" s="90"/>
      <c r="B3" s="90"/>
      <c r="C3" s="91"/>
      <c r="D3" s="90"/>
      <c r="E3" s="90"/>
      <c r="F3" s="92"/>
      <c r="G3" s="90"/>
      <c r="H3" s="90"/>
      <c r="I3" s="33"/>
      <c r="J3" s="90"/>
    </row>
    <row r="4" spans="1:10" s="31" customFormat="1" ht="42.75" customHeight="1" x14ac:dyDescent="0.2">
      <c r="A4" s="37"/>
      <c r="B4" s="37"/>
      <c r="C4" s="38" t="s">
        <v>31</v>
      </c>
      <c r="D4" s="37" t="s">
        <v>32</v>
      </c>
      <c r="E4" s="37" t="s">
        <v>33</v>
      </c>
      <c r="F4" s="39" t="s">
        <v>34</v>
      </c>
      <c r="G4" s="37" t="s">
        <v>35</v>
      </c>
      <c r="H4" s="37"/>
      <c r="I4" s="40"/>
      <c r="J4" s="37"/>
    </row>
    <row r="5" spans="1:10" ht="9" customHeight="1" x14ac:dyDescent="0.25">
      <c r="A5" s="94"/>
      <c r="C5" s="61"/>
      <c r="F5" s="44"/>
    </row>
    <row r="6" spans="1:10" s="159" customFormat="1" x14ac:dyDescent="0.25">
      <c r="A6" s="160"/>
      <c r="B6" s="95"/>
      <c r="C6" s="43"/>
      <c r="D6" s="45"/>
      <c r="E6" s="43"/>
      <c r="F6" s="44"/>
      <c r="G6" s="43"/>
    </row>
    <row r="7" spans="1:10" s="238" customFormat="1" ht="18" x14ac:dyDescent="0.2">
      <c r="A7" s="447" t="s">
        <v>627</v>
      </c>
      <c r="B7" s="447"/>
      <c r="C7" s="447"/>
      <c r="D7" s="447"/>
      <c r="E7" s="447"/>
      <c r="F7" s="183"/>
      <c r="G7" s="43"/>
      <c r="I7" s="33"/>
    </row>
    <row r="8" spans="1:10" s="248" customFormat="1" ht="15" customHeight="1" x14ac:dyDescent="0.2">
      <c r="A8" s="146"/>
      <c r="B8" s="95"/>
      <c r="C8" s="251"/>
      <c r="D8" s="45"/>
      <c r="E8" s="43"/>
      <c r="F8" s="43"/>
      <c r="G8" s="43"/>
    </row>
    <row r="9" spans="1:10" s="343" customFormat="1" ht="15" customHeight="1" x14ac:dyDescent="0.2">
      <c r="A9" s="474" t="s">
        <v>922</v>
      </c>
      <c r="B9" s="474"/>
      <c r="C9" s="474"/>
      <c r="D9" s="474"/>
      <c r="E9" s="474"/>
      <c r="F9" s="183"/>
      <c r="G9" s="43"/>
      <c r="I9" s="33"/>
    </row>
    <row r="10" spans="1:10" s="343" customFormat="1" ht="15" customHeight="1" x14ac:dyDescent="0.25">
      <c r="A10" s="145" t="s">
        <v>923</v>
      </c>
      <c r="B10" s="344" t="s">
        <v>364</v>
      </c>
      <c r="C10" s="251">
        <v>115</v>
      </c>
      <c r="D10" s="45">
        <v>1</v>
      </c>
      <c r="E10" s="43">
        <f t="shared" ref="E10" si="0">D10*C10</f>
        <v>115</v>
      </c>
      <c r="F10" s="48"/>
      <c r="G10" s="43">
        <f t="shared" ref="G10" si="1">+E10*F10</f>
        <v>0</v>
      </c>
    </row>
    <row r="11" spans="1:10" s="343" customFormat="1" ht="15" customHeight="1" x14ac:dyDescent="0.25">
      <c r="A11" s="145" t="s">
        <v>924</v>
      </c>
      <c r="B11" s="344" t="s">
        <v>44</v>
      </c>
      <c r="C11" s="251">
        <v>92</v>
      </c>
      <c r="D11" s="45">
        <v>1</v>
      </c>
      <c r="E11" s="43">
        <f t="shared" ref="E11" si="2">D11*C11</f>
        <v>92</v>
      </c>
      <c r="F11" s="48"/>
      <c r="G11" s="43">
        <f t="shared" ref="G11" si="3">+E11*F11</f>
        <v>0</v>
      </c>
    </row>
    <row r="12" spans="1:10" s="343" customFormat="1" ht="15" customHeight="1" x14ac:dyDescent="0.2">
      <c r="A12" s="145"/>
      <c r="B12" s="344"/>
      <c r="C12" s="43"/>
      <c r="D12" s="45"/>
      <c r="E12" s="43"/>
      <c r="F12" s="43"/>
      <c r="G12" s="43"/>
    </row>
    <row r="13" spans="1:10" s="248" customFormat="1" ht="15" customHeight="1" x14ac:dyDescent="0.2">
      <c r="A13" s="474" t="s">
        <v>522</v>
      </c>
      <c r="B13" s="474"/>
      <c r="C13" s="474"/>
      <c r="D13" s="474"/>
      <c r="E13" s="474"/>
      <c r="F13" s="183"/>
      <c r="G13" s="43"/>
      <c r="I13" s="33"/>
    </row>
    <row r="14" spans="1:10" s="248" customFormat="1" ht="15" customHeight="1" x14ac:dyDescent="0.25">
      <c r="A14" s="145" t="s">
        <v>519</v>
      </c>
      <c r="B14" s="95" t="s">
        <v>520</v>
      </c>
      <c r="C14" s="251">
        <v>172</v>
      </c>
      <c r="D14" s="45">
        <v>1</v>
      </c>
      <c r="E14" s="43">
        <f t="shared" ref="E14" si="4">D14*C14</f>
        <v>172</v>
      </c>
      <c r="F14" s="48"/>
      <c r="G14" s="43">
        <f t="shared" ref="G14:G22" si="5">+E14*F14</f>
        <v>0</v>
      </c>
    </row>
    <row r="15" spans="1:10" s="248" customFormat="1" ht="15" customHeight="1" x14ac:dyDescent="0.25">
      <c r="A15" s="145" t="s">
        <v>521</v>
      </c>
      <c r="B15" s="95">
        <v>1</v>
      </c>
      <c r="C15" s="251">
        <v>115</v>
      </c>
      <c r="D15" s="45">
        <v>1</v>
      </c>
      <c r="E15" s="43">
        <f t="shared" ref="E15:E18" si="6">D15*C15</f>
        <v>115</v>
      </c>
      <c r="F15" s="48"/>
      <c r="G15" s="43">
        <f t="shared" si="5"/>
        <v>0</v>
      </c>
    </row>
    <row r="16" spans="1:10" s="248" customFormat="1" ht="15" customHeight="1" x14ac:dyDescent="0.25">
      <c r="A16" s="145" t="s">
        <v>523</v>
      </c>
      <c r="B16" s="95">
        <v>1</v>
      </c>
      <c r="C16" s="251">
        <v>122</v>
      </c>
      <c r="D16" s="45">
        <v>1</v>
      </c>
      <c r="E16" s="43">
        <f t="shared" ref="E16" si="7">D16*C16</f>
        <v>122</v>
      </c>
      <c r="F16" s="48"/>
      <c r="G16" s="43">
        <f t="shared" si="5"/>
        <v>0</v>
      </c>
    </row>
    <row r="17" spans="1:9" s="248" customFormat="1" ht="15" customHeight="1" x14ac:dyDescent="0.25">
      <c r="A17" s="145" t="s">
        <v>526</v>
      </c>
      <c r="B17" s="95" t="s">
        <v>527</v>
      </c>
      <c r="C17" s="251">
        <v>116</v>
      </c>
      <c r="D17" s="45">
        <v>1</v>
      </c>
      <c r="E17" s="43">
        <f t="shared" si="6"/>
        <v>116</v>
      </c>
      <c r="F17" s="48"/>
      <c r="G17" s="43">
        <f t="shared" si="5"/>
        <v>0</v>
      </c>
    </row>
    <row r="18" spans="1:9" s="248" customFormat="1" ht="15" customHeight="1" x14ac:dyDescent="0.25">
      <c r="A18" s="145" t="s">
        <v>525</v>
      </c>
      <c r="B18" s="95">
        <v>4</v>
      </c>
      <c r="C18" s="251">
        <v>115</v>
      </c>
      <c r="D18" s="45">
        <v>1</v>
      </c>
      <c r="E18" s="43">
        <f t="shared" si="6"/>
        <v>115</v>
      </c>
      <c r="F18" s="48"/>
      <c r="G18" s="43">
        <f t="shared" si="5"/>
        <v>0</v>
      </c>
    </row>
    <row r="19" spans="1:9" s="248" customFormat="1" ht="15" customHeight="1" x14ac:dyDescent="0.25">
      <c r="A19" s="145" t="s">
        <v>524</v>
      </c>
      <c r="B19" s="95">
        <v>4</v>
      </c>
      <c r="C19" s="251">
        <v>143</v>
      </c>
      <c r="D19" s="45">
        <v>1</v>
      </c>
      <c r="E19" s="43">
        <f t="shared" ref="E19" si="8">D19*C19</f>
        <v>143</v>
      </c>
      <c r="F19" s="48"/>
      <c r="G19" s="43">
        <f t="shared" si="5"/>
        <v>0</v>
      </c>
    </row>
    <row r="20" spans="1:9" s="248" customFormat="1" ht="12" customHeight="1" x14ac:dyDescent="0.2">
      <c r="A20" s="145"/>
      <c r="B20" s="95"/>
      <c r="C20" s="236"/>
      <c r="D20" s="45"/>
      <c r="E20" s="43"/>
      <c r="F20" s="236"/>
      <c r="G20" s="43"/>
    </row>
    <row r="21" spans="1:9" s="248" customFormat="1" ht="15" customHeight="1" x14ac:dyDescent="0.2">
      <c r="A21" s="474" t="s">
        <v>532</v>
      </c>
      <c r="B21" s="474"/>
      <c r="C21" s="474"/>
      <c r="D21" s="474"/>
      <c r="E21" s="474"/>
      <c r="F21" s="183"/>
      <c r="G21" s="43"/>
      <c r="I21" s="33"/>
    </row>
    <row r="22" spans="1:9" s="248" customFormat="1" ht="15" customHeight="1" x14ac:dyDescent="0.25">
      <c r="A22" s="145" t="s">
        <v>531</v>
      </c>
      <c r="B22" s="95">
        <v>1</v>
      </c>
      <c r="C22" s="251">
        <v>38</v>
      </c>
      <c r="D22" s="45">
        <v>1</v>
      </c>
      <c r="E22" s="43">
        <f t="shared" ref="E22" si="9">D22*C22</f>
        <v>38</v>
      </c>
      <c r="F22" s="48"/>
      <c r="G22" s="43">
        <f t="shared" si="5"/>
        <v>0</v>
      </c>
    </row>
    <row r="23" spans="1:9" x14ac:dyDescent="0.25">
      <c r="A23" s="97"/>
      <c r="B23" s="95"/>
      <c r="C23" s="43"/>
      <c r="D23" s="45"/>
      <c r="E23" s="43"/>
      <c r="F23" s="44"/>
    </row>
    <row r="24" spans="1:9" ht="18" x14ac:dyDescent="0.25">
      <c r="A24" s="59" t="s">
        <v>359</v>
      </c>
      <c r="B24" s="161"/>
      <c r="C24" s="61"/>
      <c r="F24" s="44"/>
    </row>
    <row r="25" spans="1:9" s="162" customFormat="1" ht="18" x14ac:dyDescent="0.25">
      <c r="A25" s="105" t="s">
        <v>919</v>
      </c>
      <c r="B25" s="161"/>
      <c r="C25" s="61"/>
      <c r="D25" s="2"/>
      <c r="E25" s="2"/>
      <c r="F25" s="44"/>
      <c r="G25" s="43"/>
    </row>
    <row r="26" spans="1:9" s="162" customFormat="1" ht="15" x14ac:dyDescent="0.25">
      <c r="A26" s="379" t="s">
        <v>409</v>
      </c>
      <c r="B26" s="95" t="s">
        <v>271</v>
      </c>
      <c r="C26" s="43">
        <v>99</v>
      </c>
      <c r="D26" s="45">
        <v>1</v>
      </c>
      <c r="E26" s="43">
        <f>D26*C26</f>
        <v>99</v>
      </c>
      <c r="F26" s="48"/>
      <c r="G26" s="43">
        <f>F26*E26</f>
        <v>0</v>
      </c>
      <c r="H26" s="241"/>
      <c r="I26" s="241"/>
    </row>
    <row r="27" spans="1:9" s="162" customFormat="1" ht="15" x14ac:dyDescent="0.25">
      <c r="A27" s="379" t="s">
        <v>408</v>
      </c>
      <c r="B27" s="95" t="s">
        <v>271</v>
      </c>
      <c r="C27" s="43">
        <v>93</v>
      </c>
      <c r="D27" s="45">
        <v>1</v>
      </c>
      <c r="E27" s="43">
        <f>D27*C27</f>
        <v>93</v>
      </c>
      <c r="F27" s="48"/>
      <c r="G27" s="43">
        <f t="shared" ref="G27:G34" si="10">F27*E27</f>
        <v>0</v>
      </c>
      <c r="H27" s="241"/>
      <c r="I27" s="241"/>
    </row>
    <row r="28" spans="1:9" s="162" customFormat="1" x14ac:dyDescent="0.25">
      <c r="A28" s="165"/>
      <c r="B28" s="95"/>
      <c r="C28" s="43"/>
      <c r="D28" s="45"/>
      <c r="E28" s="43"/>
      <c r="F28" s="44"/>
      <c r="G28" s="43"/>
      <c r="H28" s="241"/>
      <c r="I28" s="241"/>
    </row>
    <row r="29" spans="1:9" s="162" customFormat="1" ht="15" x14ac:dyDescent="0.25">
      <c r="A29" s="448" t="s">
        <v>920</v>
      </c>
      <c r="B29" s="95" t="s">
        <v>271</v>
      </c>
      <c r="C29" s="43">
        <v>99</v>
      </c>
      <c r="D29" s="45">
        <v>1</v>
      </c>
      <c r="E29" s="43">
        <f t="shared" ref="E29:E34" si="11">D29*C29</f>
        <v>99</v>
      </c>
      <c r="F29" s="48"/>
      <c r="G29" s="43">
        <f t="shared" si="10"/>
        <v>0</v>
      </c>
      <c r="H29" s="241"/>
      <c r="I29" s="241"/>
    </row>
    <row r="30" spans="1:9" s="162" customFormat="1" ht="15" x14ac:dyDescent="0.25">
      <c r="A30" s="448"/>
      <c r="B30" s="95" t="s">
        <v>49</v>
      </c>
      <c r="C30" s="43">
        <v>186</v>
      </c>
      <c r="D30" s="45">
        <v>1</v>
      </c>
      <c r="E30" s="43">
        <f t="shared" si="11"/>
        <v>186</v>
      </c>
      <c r="F30" s="48"/>
      <c r="G30" s="43">
        <f t="shared" si="10"/>
        <v>0</v>
      </c>
      <c r="H30" s="241"/>
      <c r="I30" s="241"/>
    </row>
    <row r="31" spans="1:9" s="293" customFormat="1" ht="15" x14ac:dyDescent="0.25">
      <c r="A31" s="448" t="s">
        <v>921</v>
      </c>
      <c r="B31" s="95" t="s">
        <v>87</v>
      </c>
      <c r="C31" s="43">
        <v>100</v>
      </c>
      <c r="D31" s="45">
        <v>1</v>
      </c>
      <c r="E31" s="43">
        <f t="shared" si="11"/>
        <v>100</v>
      </c>
      <c r="F31" s="48"/>
      <c r="G31" s="43">
        <f t="shared" ref="G31:G32" si="12">F31*E31</f>
        <v>0</v>
      </c>
    </row>
    <row r="32" spans="1:9" ht="15" x14ac:dyDescent="0.25">
      <c r="A32" s="448"/>
      <c r="B32" s="95" t="s">
        <v>49</v>
      </c>
      <c r="C32" s="43">
        <v>429</v>
      </c>
      <c r="D32" s="45">
        <v>1</v>
      </c>
      <c r="E32" s="43">
        <f t="shared" si="11"/>
        <v>429</v>
      </c>
      <c r="F32" s="48"/>
      <c r="G32" s="43">
        <f t="shared" si="12"/>
        <v>0</v>
      </c>
      <c r="H32" s="293"/>
      <c r="I32" s="293"/>
    </row>
    <row r="33" spans="1:9" s="162" customFormat="1" ht="15" x14ac:dyDescent="0.25">
      <c r="A33" s="473" t="s">
        <v>655</v>
      </c>
      <c r="B33" s="95" t="s">
        <v>271</v>
      </c>
      <c r="C33" s="43">
        <v>93</v>
      </c>
      <c r="D33" s="45">
        <v>1</v>
      </c>
      <c r="E33" s="43">
        <f t="shared" si="11"/>
        <v>93</v>
      </c>
      <c r="F33" s="48"/>
      <c r="G33" s="43">
        <f t="shared" si="10"/>
        <v>0</v>
      </c>
      <c r="H33" s="241"/>
      <c r="I33" s="241"/>
    </row>
    <row r="34" spans="1:9" ht="15" x14ac:dyDescent="0.25">
      <c r="A34" s="448"/>
      <c r="B34" s="95" t="s">
        <v>49</v>
      </c>
      <c r="C34" s="43">
        <v>157</v>
      </c>
      <c r="D34" s="45">
        <v>1</v>
      </c>
      <c r="E34" s="43">
        <f t="shared" si="11"/>
        <v>157</v>
      </c>
      <c r="F34" s="48"/>
      <c r="G34" s="43">
        <f t="shared" si="10"/>
        <v>0</v>
      </c>
      <c r="H34" s="241"/>
      <c r="I34" s="241"/>
    </row>
    <row r="35" spans="1:9" ht="18" x14ac:dyDescent="0.25">
      <c r="A35" s="59"/>
      <c r="B35" s="161"/>
      <c r="C35" s="61"/>
      <c r="F35" s="44"/>
    </row>
    <row r="36" spans="1:9" ht="18" x14ac:dyDescent="0.25">
      <c r="A36" s="59" t="s">
        <v>280</v>
      </c>
      <c r="C36" s="61"/>
      <c r="F36" s="44"/>
    </row>
    <row r="37" spans="1:9" s="31" customFormat="1" ht="18" x14ac:dyDescent="0.25">
      <c r="A37" s="105" t="s">
        <v>274</v>
      </c>
      <c r="B37" s="3"/>
      <c r="C37" s="61"/>
      <c r="D37" s="2"/>
      <c r="E37" s="2"/>
      <c r="F37" s="44"/>
      <c r="G37" s="2"/>
      <c r="H37" s="2"/>
      <c r="I37" s="2"/>
    </row>
    <row r="38" spans="1:9" s="31" customFormat="1" ht="15" x14ac:dyDescent="0.25">
      <c r="A38" s="106" t="s">
        <v>276</v>
      </c>
      <c r="B38" s="95"/>
      <c r="C38" s="61"/>
      <c r="D38" s="132"/>
      <c r="E38" s="133"/>
      <c r="F38" s="114"/>
      <c r="G38" s="133"/>
      <c r="H38" s="241"/>
      <c r="I38" s="241"/>
    </row>
    <row r="39" spans="1:9" s="162" customFormat="1" ht="15" x14ac:dyDescent="0.25">
      <c r="A39" s="97" t="s">
        <v>277</v>
      </c>
      <c r="B39" s="95" t="s">
        <v>464</v>
      </c>
      <c r="C39" s="43">
        <v>79</v>
      </c>
      <c r="D39" s="45">
        <v>1</v>
      </c>
      <c r="E39" s="43">
        <f t="shared" ref="E39:E43" si="13">D39*C39</f>
        <v>79</v>
      </c>
      <c r="F39" s="48"/>
      <c r="G39" s="43">
        <f t="shared" ref="G39:G43" si="14">F39*E39</f>
        <v>0</v>
      </c>
      <c r="H39" s="241"/>
      <c r="I39" s="241"/>
    </row>
    <row r="40" spans="1:9" s="31" customFormat="1" ht="15" x14ac:dyDescent="0.25">
      <c r="A40" s="164" t="s">
        <v>360</v>
      </c>
      <c r="B40" s="95" t="s">
        <v>464</v>
      </c>
      <c r="C40" s="43">
        <v>79</v>
      </c>
      <c r="D40" s="45">
        <v>1</v>
      </c>
      <c r="E40" s="43">
        <f t="shared" si="13"/>
        <v>79</v>
      </c>
      <c r="F40" s="48"/>
      <c r="G40" s="43">
        <f t="shared" si="14"/>
        <v>0</v>
      </c>
      <c r="H40" s="241"/>
      <c r="I40" s="241"/>
    </row>
    <row r="41" spans="1:9" s="31" customFormat="1" ht="15" x14ac:dyDescent="0.25">
      <c r="A41" s="97" t="s">
        <v>275</v>
      </c>
      <c r="B41" s="95" t="s">
        <v>464</v>
      </c>
      <c r="C41" s="43">
        <v>79</v>
      </c>
      <c r="D41" s="45">
        <v>1</v>
      </c>
      <c r="E41" s="43">
        <f t="shared" si="13"/>
        <v>79</v>
      </c>
      <c r="F41" s="48"/>
      <c r="G41" s="43">
        <f t="shared" si="14"/>
        <v>0</v>
      </c>
      <c r="H41" s="241"/>
      <c r="I41" s="241"/>
    </row>
    <row r="42" spans="1:9" s="172" customFormat="1" ht="15" x14ac:dyDescent="0.25">
      <c r="A42" s="97" t="s">
        <v>278</v>
      </c>
      <c r="B42" s="95" t="s">
        <v>464</v>
      </c>
      <c r="C42" s="43">
        <v>79</v>
      </c>
      <c r="D42" s="45">
        <v>1</v>
      </c>
      <c r="E42" s="43">
        <f t="shared" si="13"/>
        <v>79</v>
      </c>
      <c r="F42" s="48"/>
      <c r="G42" s="43">
        <f t="shared" si="14"/>
        <v>0</v>
      </c>
      <c r="H42" s="241"/>
      <c r="I42" s="241"/>
    </row>
    <row r="43" spans="1:9" s="234" customFormat="1" ht="15" x14ac:dyDescent="0.25">
      <c r="A43" s="173" t="s">
        <v>373</v>
      </c>
      <c r="B43" s="95" t="s">
        <v>464</v>
      </c>
      <c r="C43" s="43">
        <v>79</v>
      </c>
      <c r="D43" s="45">
        <v>1</v>
      </c>
      <c r="E43" s="43">
        <f t="shared" si="13"/>
        <v>79</v>
      </c>
      <c r="F43" s="48"/>
      <c r="G43" s="43">
        <f t="shared" si="14"/>
        <v>0</v>
      </c>
      <c r="H43" s="241"/>
      <c r="I43" s="241"/>
    </row>
    <row r="44" spans="1:9" s="317" customFormat="1" ht="15" x14ac:dyDescent="0.25">
      <c r="A44" s="320" t="s">
        <v>810</v>
      </c>
      <c r="B44" s="318"/>
      <c r="C44" s="61"/>
      <c r="D44" s="132"/>
      <c r="E44" s="133"/>
      <c r="F44" s="114"/>
      <c r="G44" s="133"/>
    </row>
    <row r="45" spans="1:9" s="317" customFormat="1" ht="15" x14ac:dyDescent="0.25">
      <c r="A45" s="319" t="s">
        <v>811</v>
      </c>
      <c r="B45" s="318" t="s">
        <v>812</v>
      </c>
      <c r="C45" s="43">
        <v>110</v>
      </c>
      <c r="D45" s="45">
        <v>1</v>
      </c>
      <c r="E45" s="43">
        <f t="shared" ref="E45" si="15">D45*C45</f>
        <v>110</v>
      </c>
      <c r="F45" s="48"/>
      <c r="G45" s="43">
        <f t="shared" ref="G45" si="16">F45*E45</f>
        <v>0</v>
      </c>
    </row>
    <row r="46" spans="1:9" s="216" customFormat="1" ht="15" x14ac:dyDescent="0.25">
      <c r="A46" s="158"/>
      <c r="B46" s="95"/>
      <c r="C46" s="43"/>
      <c r="D46" s="2"/>
      <c r="E46" s="43"/>
      <c r="F46" s="43"/>
      <c r="G46" s="43"/>
      <c r="H46" s="43"/>
      <c r="I46" s="2"/>
    </row>
    <row r="47" spans="1:9" s="265" customFormat="1" ht="18" x14ac:dyDescent="0.25">
      <c r="A47" s="59" t="s">
        <v>624</v>
      </c>
      <c r="B47" s="96"/>
      <c r="C47" s="129"/>
      <c r="D47" s="45"/>
      <c r="E47" s="43"/>
      <c r="F47" s="65"/>
      <c r="G47" s="43"/>
      <c r="I47" s="33"/>
    </row>
    <row r="48" spans="1:9" s="265" customFormat="1" x14ac:dyDescent="0.25">
      <c r="A48" s="236" t="s">
        <v>625</v>
      </c>
      <c r="B48" s="96" t="s">
        <v>138</v>
      </c>
      <c r="C48" s="47">
        <v>61</v>
      </c>
      <c r="D48" s="45">
        <v>1</v>
      </c>
      <c r="E48" s="43">
        <f t="shared" ref="E48" si="17">D48*C48</f>
        <v>61</v>
      </c>
      <c r="F48" s="49"/>
      <c r="G48" s="43">
        <f t="shared" ref="G48" si="18">F48*E48</f>
        <v>0</v>
      </c>
      <c r="I48" s="33"/>
    </row>
    <row r="49" spans="1:9" s="265" customFormat="1" x14ac:dyDescent="0.25">
      <c r="A49" s="236"/>
      <c r="B49" s="96"/>
      <c r="C49" s="129"/>
      <c r="D49" s="45"/>
      <c r="E49" s="43"/>
      <c r="F49" s="65"/>
      <c r="G49" s="43"/>
      <c r="I49" s="33"/>
    </row>
    <row r="50" spans="1:9" s="382" customFormat="1" ht="18" x14ac:dyDescent="0.25">
      <c r="A50" s="59" t="s">
        <v>1026</v>
      </c>
      <c r="B50" s="96"/>
      <c r="C50" s="129"/>
      <c r="D50" s="45"/>
      <c r="E50" s="43"/>
      <c r="F50" s="65"/>
      <c r="G50" s="43"/>
      <c r="I50" s="33"/>
    </row>
    <row r="51" spans="1:9" s="382" customFormat="1" x14ac:dyDescent="0.25">
      <c r="A51" s="236" t="s">
        <v>1019</v>
      </c>
      <c r="B51" s="96" t="s">
        <v>767</v>
      </c>
      <c r="C51" s="47">
        <v>46</v>
      </c>
      <c r="D51" s="45">
        <v>1</v>
      </c>
      <c r="E51" s="43">
        <f t="shared" ref="E51:E55" si="19">D51*C51</f>
        <v>46</v>
      </c>
      <c r="F51" s="49"/>
      <c r="G51" s="43">
        <f t="shared" ref="G51:G55" si="20">F51*E51</f>
        <v>0</v>
      </c>
      <c r="I51" s="33"/>
    </row>
    <row r="52" spans="1:9" s="382" customFormat="1" x14ac:dyDescent="0.25">
      <c r="A52" s="236" t="s">
        <v>1020</v>
      </c>
      <c r="B52" s="96" t="s">
        <v>77</v>
      </c>
      <c r="C52" s="47">
        <v>123</v>
      </c>
      <c r="D52" s="45">
        <v>1</v>
      </c>
      <c r="E52" s="43">
        <f t="shared" si="19"/>
        <v>123</v>
      </c>
      <c r="F52" s="49"/>
      <c r="G52" s="43">
        <f t="shared" si="20"/>
        <v>0</v>
      </c>
      <c r="I52" s="33"/>
    </row>
    <row r="53" spans="1:9" s="382" customFormat="1" x14ac:dyDescent="0.25">
      <c r="A53" s="236" t="s">
        <v>1021</v>
      </c>
      <c r="B53" s="96" t="s">
        <v>77</v>
      </c>
      <c r="C53" s="47">
        <v>56</v>
      </c>
      <c r="D53" s="45">
        <v>1</v>
      </c>
      <c r="E53" s="43">
        <f t="shared" si="19"/>
        <v>56</v>
      </c>
      <c r="F53" s="49"/>
      <c r="G53" s="43">
        <f t="shared" si="20"/>
        <v>0</v>
      </c>
      <c r="I53" s="33"/>
    </row>
    <row r="54" spans="1:9" s="382" customFormat="1" x14ac:dyDescent="0.25">
      <c r="A54" s="236" t="s">
        <v>1022</v>
      </c>
      <c r="B54" s="96" t="s">
        <v>1025</v>
      </c>
      <c r="C54" s="47">
        <v>64</v>
      </c>
      <c r="D54" s="45">
        <v>1</v>
      </c>
      <c r="E54" s="43">
        <f t="shared" si="19"/>
        <v>64</v>
      </c>
      <c r="F54" s="49"/>
      <c r="G54" s="43">
        <f t="shared" si="20"/>
        <v>0</v>
      </c>
      <c r="I54" s="33"/>
    </row>
    <row r="55" spans="1:9" s="382" customFormat="1" x14ac:dyDescent="0.25">
      <c r="A55" s="236" t="s">
        <v>1023</v>
      </c>
      <c r="B55" s="96" t="s">
        <v>495</v>
      </c>
      <c r="C55" s="47">
        <v>60</v>
      </c>
      <c r="D55" s="45">
        <v>1</v>
      </c>
      <c r="E55" s="43">
        <f t="shared" si="19"/>
        <v>60</v>
      </c>
      <c r="F55" s="49"/>
      <c r="G55" s="43">
        <f t="shared" si="20"/>
        <v>0</v>
      </c>
      <c r="I55" s="33"/>
    </row>
    <row r="56" spans="1:9" s="382" customFormat="1" x14ac:dyDescent="0.25">
      <c r="A56" s="236" t="s">
        <v>1024</v>
      </c>
      <c r="B56" s="96" t="s">
        <v>1025</v>
      </c>
      <c r="C56" s="47">
        <v>49</v>
      </c>
      <c r="D56" s="45">
        <v>1</v>
      </c>
      <c r="E56" s="43">
        <f t="shared" ref="E56" si="21">D56*C56</f>
        <v>49</v>
      </c>
      <c r="F56" s="49"/>
      <c r="G56" s="43">
        <f t="shared" ref="G56" si="22">F56*E56</f>
        <v>0</v>
      </c>
      <c r="I56" s="33"/>
    </row>
    <row r="57" spans="1:9" s="382" customFormat="1" x14ac:dyDescent="0.25">
      <c r="A57" s="236"/>
      <c r="B57" s="96"/>
      <c r="C57" s="129"/>
      <c r="D57" s="45"/>
      <c r="E57" s="43"/>
      <c r="F57" s="65"/>
      <c r="G57" s="43"/>
      <c r="I57" s="33"/>
    </row>
    <row r="58" spans="1:9" s="382" customFormat="1" x14ac:dyDescent="0.25">
      <c r="A58" s="236"/>
      <c r="B58" s="96"/>
      <c r="C58" s="129"/>
      <c r="D58" s="45"/>
      <c r="E58" s="43"/>
      <c r="F58" s="65"/>
      <c r="G58" s="43"/>
      <c r="I58" s="33"/>
    </row>
    <row r="59" spans="1:9" s="265" customFormat="1" ht="18" x14ac:dyDescent="0.25">
      <c r="A59" s="59" t="s">
        <v>735</v>
      </c>
      <c r="B59" s="96"/>
      <c r="C59" s="129"/>
      <c r="D59" s="45"/>
      <c r="E59" s="43"/>
      <c r="F59" s="65"/>
      <c r="G59" s="43"/>
      <c r="I59" s="33"/>
    </row>
    <row r="60" spans="1:9" s="265" customFormat="1" x14ac:dyDescent="0.25">
      <c r="A60" s="236" t="s">
        <v>619</v>
      </c>
      <c r="B60" s="96" t="s">
        <v>103</v>
      </c>
      <c r="C60" s="47">
        <v>83</v>
      </c>
      <c r="D60" s="45">
        <v>1</v>
      </c>
      <c r="E60" s="43">
        <f t="shared" ref="E60:E67" si="23">D60*C60</f>
        <v>83</v>
      </c>
      <c r="F60" s="49"/>
      <c r="G60" s="43">
        <f t="shared" ref="G60:G67" si="24">F60*E60</f>
        <v>0</v>
      </c>
      <c r="I60" s="33"/>
    </row>
    <row r="61" spans="1:9" s="265" customFormat="1" x14ac:dyDescent="0.25">
      <c r="A61" s="236" t="s">
        <v>620</v>
      </c>
      <c r="B61" s="96" t="s">
        <v>105</v>
      </c>
      <c r="C61" s="47">
        <v>141</v>
      </c>
      <c r="D61" s="45">
        <v>1</v>
      </c>
      <c r="E61" s="43">
        <f t="shared" si="23"/>
        <v>141</v>
      </c>
      <c r="F61" s="49"/>
      <c r="G61" s="43">
        <f t="shared" si="24"/>
        <v>0</v>
      </c>
      <c r="I61" s="33"/>
    </row>
    <row r="62" spans="1:9" s="265" customFormat="1" x14ac:dyDescent="0.25">
      <c r="A62" s="236" t="s">
        <v>621</v>
      </c>
      <c r="B62" s="96" t="s">
        <v>103</v>
      </c>
      <c r="C62" s="47">
        <v>62</v>
      </c>
      <c r="D62" s="45">
        <v>1</v>
      </c>
      <c r="E62" s="43">
        <f t="shared" ref="E62:E66" si="25">D62*C62</f>
        <v>62</v>
      </c>
      <c r="F62" s="49"/>
      <c r="G62" s="43">
        <f t="shared" ref="G62:G66" si="26">F62*E62</f>
        <v>0</v>
      </c>
      <c r="I62" s="33"/>
    </row>
    <row r="63" spans="1:9" s="312" customFormat="1" x14ac:dyDescent="0.25">
      <c r="A63" s="236" t="s">
        <v>733</v>
      </c>
      <c r="B63" s="96" t="s">
        <v>731</v>
      </c>
      <c r="C63" s="47">
        <v>149</v>
      </c>
      <c r="D63" s="45">
        <v>1</v>
      </c>
      <c r="E63" s="43">
        <f t="shared" si="25"/>
        <v>149</v>
      </c>
      <c r="F63" s="49"/>
      <c r="G63" s="43">
        <f t="shared" si="26"/>
        <v>0</v>
      </c>
      <c r="I63" s="33"/>
    </row>
    <row r="64" spans="1:9" s="312" customFormat="1" x14ac:dyDescent="0.25">
      <c r="A64" s="236" t="s">
        <v>734</v>
      </c>
      <c r="B64" s="96" t="s">
        <v>105</v>
      </c>
      <c r="C64" s="47">
        <v>88</v>
      </c>
      <c r="D64" s="45">
        <v>1</v>
      </c>
      <c r="E64" s="43">
        <f t="shared" si="25"/>
        <v>88</v>
      </c>
      <c r="F64" s="49"/>
      <c r="G64" s="43">
        <f t="shared" si="26"/>
        <v>0</v>
      </c>
      <c r="I64" s="33"/>
    </row>
    <row r="65" spans="1:9" s="312" customFormat="1" x14ac:dyDescent="0.25">
      <c r="A65" s="236" t="s">
        <v>736</v>
      </c>
      <c r="B65" s="96" t="s">
        <v>103</v>
      </c>
      <c r="C65" s="47">
        <v>28</v>
      </c>
      <c r="D65" s="45">
        <v>1</v>
      </c>
      <c r="E65" s="43">
        <f t="shared" ref="E65" si="27">D65*C65</f>
        <v>28</v>
      </c>
      <c r="F65" s="49"/>
      <c r="G65" s="43">
        <f t="shared" ref="G65" si="28">F65*E65</f>
        <v>0</v>
      </c>
      <c r="I65" s="33"/>
    </row>
    <row r="66" spans="1:9" s="265" customFormat="1" x14ac:dyDescent="0.25">
      <c r="A66" s="236" t="s">
        <v>622</v>
      </c>
      <c r="B66" s="96" t="s">
        <v>103</v>
      </c>
      <c r="C66" s="47">
        <v>116</v>
      </c>
      <c r="D66" s="45">
        <v>1</v>
      </c>
      <c r="E66" s="43">
        <f t="shared" si="25"/>
        <v>116</v>
      </c>
      <c r="F66" s="49"/>
      <c r="G66" s="43">
        <f t="shared" si="26"/>
        <v>0</v>
      </c>
      <c r="I66" s="33"/>
    </row>
    <row r="67" spans="1:9" s="265" customFormat="1" x14ac:dyDescent="0.25">
      <c r="A67" s="236" t="s">
        <v>623</v>
      </c>
      <c r="B67" s="96" t="s">
        <v>103</v>
      </c>
      <c r="C67" s="47">
        <v>58</v>
      </c>
      <c r="D67" s="45">
        <v>1</v>
      </c>
      <c r="E67" s="43">
        <f t="shared" si="23"/>
        <v>58</v>
      </c>
      <c r="F67" s="49"/>
      <c r="G67" s="43">
        <f t="shared" si="24"/>
        <v>0</v>
      </c>
      <c r="I67" s="33"/>
    </row>
    <row r="68" spans="1:9" s="265" customFormat="1" x14ac:dyDescent="0.25">
      <c r="A68" s="236"/>
      <c r="B68" s="96"/>
      <c r="C68" s="129"/>
      <c r="D68" s="45"/>
      <c r="E68" s="43"/>
      <c r="F68" s="65"/>
      <c r="G68" s="43"/>
      <c r="I68" s="33"/>
    </row>
    <row r="69" spans="1:9" s="265" customFormat="1" ht="18" x14ac:dyDescent="0.25">
      <c r="A69" s="59" t="s">
        <v>714</v>
      </c>
      <c r="B69" s="96"/>
      <c r="C69" s="129"/>
      <c r="D69" s="45"/>
      <c r="E69" s="43"/>
      <c r="F69" s="65"/>
      <c r="G69" s="43"/>
      <c r="I69" s="33"/>
    </row>
    <row r="70" spans="1:9" s="265" customFormat="1" x14ac:dyDescent="0.25">
      <c r="A70" s="236" t="s">
        <v>572</v>
      </c>
      <c r="B70" s="96" t="s">
        <v>44</v>
      </c>
      <c r="C70" s="47">
        <v>236</v>
      </c>
      <c r="D70" s="45">
        <v>1</v>
      </c>
      <c r="E70" s="43">
        <f t="shared" ref="E70" si="29">D70*C70</f>
        <v>236</v>
      </c>
      <c r="F70" s="49"/>
      <c r="G70" s="43">
        <f t="shared" ref="G70" si="30">F70*E70</f>
        <v>0</v>
      </c>
      <c r="I70" s="33"/>
    </row>
    <row r="71" spans="1:9" s="265" customFormat="1" x14ac:dyDescent="0.25">
      <c r="A71" s="313" t="s">
        <v>571</v>
      </c>
      <c r="B71" s="96" t="s">
        <v>44</v>
      </c>
      <c r="C71" s="47">
        <v>83</v>
      </c>
      <c r="D71" s="45">
        <v>1</v>
      </c>
      <c r="E71" s="43">
        <f t="shared" ref="E71:E90" si="31">D71*C71</f>
        <v>83</v>
      </c>
      <c r="F71" s="49"/>
      <c r="G71" s="43">
        <f t="shared" ref="G71:G90" si="32">F71*E71</f>
        <v>0</v>
      </c>
      <c r="I71" s="33"/>
    </row>
    <row r="72" spans="1:9" s="265" customFormat="1" x14ac:dyDescent="0.25">
      <c r="A72" s="313" t="s">
        <v>573</v>
      </c>
      <c r="B72" s="96" t="s">
        <v>44</v>
      </c>
      <c r="C72" s="47">
        <v>85</v>
      </c>
      <c r="D72" s="45">
        <v>1</v>
      </c>
      <c r="E72" s="43">
        <f t="shared" ref="E72:E82" si="33">D72*C72</f>
        <v>85</v>
      </c>
      <c r="F72" s="49"/>
      <c r="G72" s="43">
        <f t="shared" ref="G72:G82" si="34">F72*E72</f>
        <v>0</v>
      </c>
      <c r="I72" s="33"/>
    </row>
    <row r="73" spans="1:9" s="312" customFormat="1" x14ac:dyDescent="0.25">
      <c r="A73" s="236" t="s">
        <v>580</v>
      </c>
      <c r="B73" s="96" t="s">
        <v>44</v>
      </c>
      <c r="C73" s="47">
        <v>105</v>
      </c>
      <c r="D73" s="45">
        <v>1</v>
      </c>
      <c r="E73" s="43">
        <f t="shared" si="33"/>
        <v>105</v>
      </c>
      <c r="F73" s="49"/>
      <c r="G73" s="43">
        <f t="shared" si="34"/>
        <v>0</v>
      </c>
      <c r="I73" s="33"/>
    </row>
    <row r="74" spans="1:9" s="312" customFormat="1" x14ac:dyDescent="0.25">
      <c r="A74" s="236" t="s">
        <v>581</v>
      </c>
      <c r="B74" s="96" t="s">
        <v>44</v>
      </c>
      <c r="C74" s="47">
        <v>76</v>
      </c>
      <c r="D74" s="45">
        <v>1</v>
      </c>
      <c r="E74" s="43">
        <f t="shared" si="33"/>
        <v>76</v>
      </c>
      <c r="F74" s="49"/>
      <c r="G74" s="43">
        <f t="shared" si="34"/>
        <v>0</v>
      </c>
      <c r="I74" s="33"/>
    </row>
    <row r="75" spans="1:9" s="312" customFormat="1" x14ac:dyDescent="0.25">
      <c r="A75" s="236" t="s">
        <v>574</v>
      </c>
      <c r="B75" s="96" t="s">
        <v>44</v>
      </c>
      <c r="C75" s="47">
        <v>55</v>
      </c>
      <c r="D75" s="45">
        <v>1</v>
      </c>
      <c r="E75" s="43">
        <f t="shared" ref="E75" si="35">D75*C75</f>
        <v>55</v>
      </c>
      <c r="F75" s="49"/>
      <c r="G75" s="43">
        <f t="shared" ref="G75" si="36">F75*E75</f>
        <v>0</v>
      </c>
      <c r="I75" s="33"/>
    </row>
    <row r="76" spans="1:9" s="265" customFormat="1" x14ac:dyDescent="0.25">
      <c r="A76" s="236" t="s">
        <v>575</v>
      </c>
      <c r="B76" s="96" t="s">
        <v>44</v>
      </c>
      <c r="C76" s="47">
        <v>46</v>
      </c>
      <c r="D76" s="45">
        <v>1</v>
      </c>
      <c r="E76" s="43">
        <f t="shared" si="33"/>
        <v>46</v>
      </c>
      <c r="F76" s="49"/>
      <c r="G76" s="43">
        <f t="shared" si="34"/>
        <v>0</v>
      </c>
      <c r="I76" s="33"/>
    </row>
    <row r="77" spans="1:9" s="312" customFormat="1" x14ac:dyDescent="0.25">
      <c r="A77" s="236" t="s">
        <v>711</v>
      </c>
      <c r="B77" s="96" t="s">
        <v>44</v>
      </c>
      <c r="C77" s="47">
        <v>59</v>
      </c>
      <c r="D77" s="45">
        <v>1</v>
      </c>
      <c r="E77" s="43">
        <f t="shared" ref="E77" si="37">D77*C77</f>
        <v>59</v>
      </c>
      <c r="F77" s="49"/>
      <c r="G77" s="43">
        <f t="shared" ref="G77" si="38">F77*E77</f>
        <v>0</v>
      </c>
      <c r="I77" s="33"/>
    </row>
    <row r="78" spans="1:9" s="265" customFormat="1" x14ac:dyDescent="0.25">
      <c r="A78" s="236" t="s">
        <v>576</v>
      </c>
      <c r="B78" s="96" t="s">
        <v>44</v>
      </c>
      <c r="C78" s="47">
        <v>51</v>
      </c>
      <c r="D78" s="45">
        <v>1</v>
      </c>
      <c r="E78" s="43">
        <f t="shared" si="33"/>
        <v>51</v>
      </c>
      <c r="F78" s="49"/>
      <c r="G78" s="43">
        <f t="shared" si="34"/>
        <v>0</v>
      </c>
      <c r="I78" s="33"/>
    </row>
    <row r="79" spans="1:9" s="265" customFormat="1" x14ac:dyDescent="0.25">
      <c r="A79" s="236" t="s">
        <v>577</v>
      </c>
      <c r="B79" s="96" t="s">
        <v>44</v>
      </c>
      <c r="C79" s="47">
        <v>57</v>
      </c>
      <c r="D79" s="45">
        <v>1</v>
      </c>
      <c r="E79" s="43">
        <f t="shared" si="33"/>
        <v>57</v>
      </c>
      <c r="F79" s="49"/>
      <c r="G79" s="43">
        <f t="shared" si="34"/>
        <v>0</v>
      </c>
      <c r="I79" s="33"/>
    </row>
    <row r="80" spans="1:9" s="312" customFormat="1" x14ac:dyDescent="0.25">
      <c r="A80" s="236" t="s">
        <v>584</v>
      </c>
      <c r="B80" s="96" t="s">
        <v>44</v>
      </c>
      <c r="C80" s="47">
        <v>50</v>
      </c>
      <c r="D80" s="45">
        <v>1</v>
      </c>
      <c r="E80" s="43">
        <f t="shared" ref="E80" si="39">D80*C80</f>
        <v>50</v>
      </c>
      <c r="F80" s="49"/>
      <c r="G80" s="43">
        <f t="shared" ref="G80" si="40">F80*E80</f>
        <v>0</v>
      </c>
      <c r="I80" s="33"/>
    </row>
    <row r="81" spans="1:9" s="265" customFormat="1" x14ac:dyDescent="0.25">
      <c r="A81" s="236" t="s">
        <v>712</v>
      </c>
      <c r="B81" s="96" t="s">
        <v>44</v>
      </c>
      <c r="C81" s="47">
        <v>50</v>
      </c>
      <c r="D81" s="45">
        <v>1</v>
      </c>
      <c r="E81" s="43">
        <f t="shared" si="33"/>
        <v>50</v>
      </c>
      <c r="F81" s="49"/>
      <c r="G81" s="43">
        <f t="shared" si="34"/>
        <v>0</v>
      </c>
      <c r="I81" s="33"/>
    </row>
    <row r="82" spans="1:9" s="265" customFormat="1" x14ac:dyDescent="0.25">
      <c r="A82" s="236" t="s">
        <v>579</v>
      </c>
      <c r="B82" s="96" t="s">
        <v>44</v>
      </c>
      <c r="C82" s="47">
        <v>65</v>
      </c>
      <c r="D82" s="45">
        <v>1</v>
      </c>
      <c r="E82" s="43">
        <f t="shared" si="33"/>
        <v>65</v>
      </c>
      <c r="F82" s="49"/>
      <c r="G82" s="43">
        <f t="shared" si="34"/>
        <v>0</v>
      </c>
      <c r="I82" s="33"/>
    </row>
    <row r="83" spans="1:9" s="265" customFormat="1" x14ac:dyDescent="0.25">
      <c r="A83" s="236" t="s">
        <v>583</v>
      </c>
      <c r="B83" s="96" t="s">
        <v>44</v>
      </c>
      <c r="C83" s="47">
        <v>77</v>
      </c>
      <c r="D83" s="45">
        <v>1</v>
      </c>
      <c r="E83" s="43">
        <f t="shared" si="31"/>
        <v>77</v>
      </c>
      <c r="F83" s="49"/>
      <c r="G83" s="43">
        <f t="shared" si="32"/>
        <v>0</v>
      </c>
      <c r="I83" s="33"/>
    </row>
    <row r="84" spans="1:9" s="265" customFormat="1" x14ac:dyDescent="0.25">
      <c r="A84" s="236" t="s">
        <v>587</v>
      </c>
      <c r="B84" s="96" t="s">
        <v>44</v>
      </c>
      <c r="C84" s="47">
        <v>45</v>
      </c>
      <c r="D84" s="45">
        <v>1</v>
      </c>
      <c r="E84" s="43">
        <f t="shared" si="31"/>
        <v>45</v>
      </c>
      <c r="F84" s="49"/>
      <c r="G84" s="43">
        <f t="shared" si="32"/>
        <v>0</v>
      </c>
      <c r="I84" s="33"/>
    </row>
    <row r="85" spans="1:9" s="312" customFormat="1" x14ac:dyDescent="0.25">
      <c r="A85" s="236" t="s">
        <v>578</v>
      </c>
      <c r="B85" s="96" t="s">
        <v>44</v>
      </c>
      <c r="C85" s="47">
        <v>48</v>
      </c>
      <c r="D85" s="45">
        <v>1</v>
      </c>
      <c r="E85" s="43">
        <f t="shared" si="31"/>
        <v>48</v>
      </c>
      <c r="F85" s="49"/>
      <c r="G85" s="43">
        <f t="shared" si="32"/>
        <v>0</v>
      </c>
      <c r="I85" s="33"/>
    </row>
    <row r="86" spans="1:9" s="312" customFormat="1" x14ac:dyDescent="0.25">
      <c r="A86" s="236" t="s">
        <v>588</v>
      </c>
      <c r="B86" s="96" t="s">
        <v>44</v>
      </c>
      <c r="C86" s="47">
        <v>75</v>
      </c>
      <c r="D86" s="45">
        <v>1</v>
      </c>
      <c r="E86" s="43">
        <f t="shared" ref="E86" si="41">D86*C86</f>
        <v>75</v>
      </c>
      <c r="F86" s="49"/>
      <c r="G86" s="43">
        <f t="shared" ref="G86" si="42">F86*E86</f>
        <v>0</v>
      </c>
      <c r="I86" s="33"/>
    </row>
    <row r="87" spans="1:9" s="312" customFormat="1" ht="18" x14ac:dyDescent="0.25">
      <c r="A87" s="59" t="s">
        <v>713</v>
      </c>
      <c r="B87" s="96"/>
      <c r="C87" s="129"/>
      <c r="D87" s="45"/>
      <c r="E87" s="43"/>
      <c r="F87" s="65"/>
      <c r="G87" s="43"/>
      <c r="I87" s="33"/>
    </row>
    <row r="88" spans="1:9" s="265" customFormat="1" x14ac:dyDescent="0.25">
      <c r="A88" s="429" t="s">
        <v>585</v>
      </c>
      <c r="B88" s="96" t="s">
        <v>44</v>
      </c>
      <c r="C88" s="47">
        <v>318</v>
      </c>
      <c r="D88" s="45">
        <v>1</v>
      </c>
      <c r="E88" s="43">
        <f t="shared" ref="E88:E89" si="43">D88*C88</f>
        <v>318</v>
      </c>
      <c r="F88" s="49"/>
      <c r="G88" s="43">
        <f t="shared" ref="G88:G89" si="44">F88*E88</f>
        <v>0</v>
      </c>
      <c r="I88" s="33"/>
    </row>
    <row r="89" spans="1:9" s="265" customFormat="1" x14ac:dyDescent="0.25">
      <c r="A89" s="429"/>
      <c r="B89" s="96" t="s">
        <v>87</v>
      </c>
      <c r="C89" s="47">
        <v>163</v>
      </c>
      <c r="D89" s="45">
        <v>1</v>
      </c>
      <c r="E89" s="43">
        <f t="shared" si="43"/>
        <v>163</v>
      </c>
      <c r="F89" s="49"/>
      <c r="G89" s="43">
        <f t="shared" si="44"/>
        <v>0</v>
      </c>
      <c r="I89" s="33"/>
    </row>
    <row r="90" spans="1:9" s="265" customFormat="1" x14ac:dyDescent="0.25">
      <c r="A90" s="236" t="s">
        <v>586</v>
      </c>
      <c r="B90" s="96" t="s">
        <v>44</v>
      </c>
      <c r="C90" s="47">
        <v>97</v>
      </c>
      <c r="D90" s="45">
        <v>1</v>
      </c>
      <c r="E90" s="43">
        <f t="shared" si="31"/>
        <v>97</v>
      </c>
      <c r="F90" s="49"/>
      <c r="G90" s="43">
        <f t="shared" si="32"/>
        <v>0</v>
      </c>
      <c r="I90" s="33"/>
    </row>
    <row r="91" spans="1:9" s="389" customFormat="1" x14ac:dyDescent="0.25">
      <c r="A91" s="236" t="s">
        <v>1045</v>
      </c>
      <c r="B91" s="96" t="s">
        <v>77</v>
      </c>
      <c r="C91" s="47">
        <v>105</v>
      </c>
      <c r="D91" s="45">
        <v>1</v>
      </c>
      <c r="E91" s="43">
        <f t="shared" ref="E91:E92" si="45">D91*C91</f>
        <v>105</v>
      </c>
      <c r="F91" s="49"/>
      <c r="G91" s="43">
        <f t="shared" ref="G91:G92" si="46">F91*E91</f>
        <v>0</v>
      </c>
      <c r="I91" s="33"/>
    </row>
    <row r="92" spans="1:9" s="389" customFormat="1" x14ac:dyDescent="0.25">
      <c r="A92" s="236" t="s">
        <v>1046</v>
      </c>
      <c r="B92" s="96" t="s">
        <v>77</v>
      </c>
      <c r="C92" s="47">
        <v>319</v>
      </c>
      <c r="D92" s="45">
        <v>1</v>
      </c>
      <c r="E92" s="43">
        <f t="shared" si="45"/>
        <v>319</v>
      </c>
      <c r="F92" s="49"/>
      <c r="G92" s="43">
        <f t="shared" si="46"/>
        <v>0</v>
      </c>
      <c r="I92" s="33"/>
    </row>
    <row r="93" spans="1:9" s="312" customFormat="1" x14ac:dyDescent="0.25">
      <c r="A93" s="429" t="s">
        <v>582</v>
      </c>
      <c r="B93" s="96" t="s">
        <v>44</v>
      </c>
      <c r="C93" s="47">
        <v>324</v>
      </c>
      <c r="D93" s="45">
        <v>1</v>
      </c>
      <c r="E93" s="43">
        <f t="shared" ref="E93:E94" si="47">D93*C93</f>
        <v>324</v>
      </c>
      <c r="F93" s="49"/>
      <c r="G93" s="43">
        <f t="shared" ref="G93:G94" si="48">F93*E93</f>
        <v>0</v>
      </c>
      <c r="I93" s="33"/>
    </row>
    <row r="94" spans="1:9" s="312" customFormat="1" x14ac:dyDescent="0.25">
      <c r="A94" s="429"/>
      <c r="B94" s="96" t="s">
        <v>87</v>
      </c>
      <c r="C94" s="47">
        <v>167</v>
      </c>
      <c r="D94" s="45">
        <v>1</v>
      </c>
      <c r="E94" s="43">
        <f t="shared" si="47"/>
        <v>167</v>
      </c>
      <c r="F94" s="49"/>
      <c r="G94" s="43">
        <f t="shared" si="48"/>
        <v>0</v>
      </c>
      <c r="I94" s="33"/>
    </row>
    <row r="95" spans="1:9" s="151" customFormat="1" x14ac:dyDescent="0.25">
      <c r="A95" s="153"/>
      <c r="B95" s="128"/>
      <c r="C95" s="129"/>
      <c r="D95" s="45"/>
      <c r="E95" s="43"/>
      <c r="F95" s="114"/>
      <c r="G95" s="43"/>
      <c r="H95" s="43"/>
      <c r="I95" s="241"/>
    </row>
    <row r="96" spans="1:9" s="265" customFormat="1" ht="18" x14ac:dyDescent="0.25">
      <c r="A96" s="59" t="s">
        <v>590</v>
      </c>
      <c r="B96" s="96"/>
      <c r="C96" s="129"/>
      <c r="D96" s="45"/>
      <c r="E96" s="43"/>
      <c r="F96" s="65"/>
      <c r="G96" s="43"/>
      <c r="I96" s="33"/>
    </row>
    <row r="97" spans="1:9" s="265" customFormat="1" x14ac:dyDescent="0.25">
      <c r="A97" s="236" t="s">
        <v>591</v>
      </c>
      <c r="B97" s="96" t="s">
        <v>44</v>
      </c>
      <c r="C97" s="47">
        <v>53</v>
      </c>
      <c r="D97" s="45">
        <v>1</v>
      </c>
      <c r="E97" s="43">
        <f t="shared" ref="E97:E116" si="49">D97*C97</f>
        <v>53</v>
      </c>
      <c r="F97" s="49"/>
      <c r="G97" s="43">
        <f t="shared" ref="G97:G116" si="50">F97*E97</f>
        <v>0</v>
      </c>
      <c r="I97" s="33"/>
    </row>
    <row r="98" spans="1:9" s="265" customFormat="1" x14ac:dyDescent="0.25">
      <c r="A98" s="236" t="s">
        <v>592</v>
      </c>
      <c r="B98" s="96" t="s">
        <v>44</v>
      </c>
      <c r="C98" s="47">
        <v>32</v>
      </c>
      <c r="D98" s="45">
        <v>1</v>
      </c>
      <c r="E98" s="43">
        <f t="shared" si="49"/>
        <v>32</v>
      </c>
      <c r="F98" s="49"/>
      <c r="G98" s="43">
        <f t="shared" si="50"/>
        <v>0</v>
      </c>
      <c r="I98" s="33"/>
    </row>
    <row r="99" spans="1:9" s="312" customFormat="1" x14ac:dyDescent="0.25">
      <c r="A99" s="236" t="s">
        <v>601</v>
      </c>
      <c r="B99" s="96" t="s">
        <v>44</v>
      </c>
      <c r="C99" s="47">
        <v>36</v>
      </c>
      <c r="D99" s="45">
        <v>1</v>
      </c>
      <c r="E99" s="43">
        <f t="shared" si="49"/>
        <v>36</v>
      </c>
      <c r="F99" s="49"/>
      <c r="G99" s="43">
        <f t="shared" si="50"/>
        <v>0</v>
      </c>
      <c r="I99" s="33"/>
    </row>
    <row r="100" spans="1:9" s="312" customFormat="1" x14ac:dyDescent="0.25">
      <c r="A100" s="236" t="s">
        <v>609</v>
      </c>
      <c r="B100" s="96" t="s">
        <v>44</v>
      </c>
      <c r="C100" s="47">
        <v>61</v>
      </c>
      <c r="D100" s="45">
        <v>1</v>
      </c>
      <c r="E100" s="43">
        <f t="shared" si="49"/>
        <v>61</v>
      </c>
      <c r="F100" s="49"/>
      <c r="G100" s="43">
        <f t="shared" si="50"/>
        <v>0</v>
      </c>
      <c r="I100" s="33"/>
    </row>
    <row r="101" spans="1:9" s="312" customFormat="1" x14ac:dyDescent="0.25">
      <c r="A101" s="236" t="s">
        <v>715</v>
      </c>
      <c r="B101" s="96" t="s">
        <v>44</v>
      </c>
      <c r="C101" s="47">
        <v>77</v>
      </c>
      <c r="D101" s="45">
        <v>1</v>
      </c>
      <c r="E101" s="43">
        <f t="shared" ref="E101:E110" si="51">D101*C101</f>
        <v>77</v>
      </c>
      <c r="F101" s="49"/>
      <c r="G101" s="43">
        <f t="shared" ref="G101:G110" si="52">F101*E101</f>
        <v>0</v>
      </c>
      <c r="I101" s="33"/>
    </row>
    <row r="102" spans="1:9" s="312" customFormat="1" x14ac:dyDescent="0.25">
      <c r="A102" s="236" t="s">
        <v>716</v>
      </c>
      <c r="B102" s="96" t="s">
        <v>44</v>
      </c>
      <c r="C102" s="47">
        <v>62</v>
      </c>
      <c r="D102" s="45">
        <v>1</v>
      </c>
      <c r="E102" s="43">
        <f t="shared" si="51"/>
        <v>62</v>
      </c>
      <c r="F102" s="49"/>
      <c r="G102" s="43">
        <f t="shared" si="52"/>
        <v>0</v>
      </c>
      <c r="I102" s="33"/>
    </row>
    <row r="103" spans="1:9" s="312" customFormat="1" x14ac:dyDescent="0.25">
      <c r="A103" s="236" t="s">
        <v>717</v>
      </c>
      <c r="B103" s="96" t="s">
        <v>44</v>
      </c>
      <c r="C103" s="47">
        <v>36</v>
      </c>
      <c r="D103" s="45">
        <v>1</v>
      </c>
      <c r="E103" s="43">
        <f t="shared" si="51"/>
        <v>36</v>
      </c>
      <c r="F103" s="49"/>
      <c r="G103" s="43">
        <f t="shared" si="52"/>
        <v>0</v>
      </c>
      <c r="I103" s="33"/>
    </row>
    <row r="104" spans="1:9" s="389" customFormat="1" x14ac:dyDescent="0.25">
      <c r="A104" s="236" t="s">
        <v>718</v>
      </c>
      <c r="B104" s="96" t="s">
        <v>44</v>
      </c>
      <c r="C104" s="47">
        <v>40</v>
      </c>
      <c r="D104" s="45">
        <v>1</v>
      </c>
      <c r="E104" s="43">
        <f t="shared" ref="E104" si="53">D104*C104</f>
        <v>40</v>
      </c>
      <c r="F104" s="49"/>
      <c r="G104" s="43">
        <f t="shared" ref="G104" si="54">F104*E104</f>
        <v>0</v>
      </c>
      <c r="I104" s="33"/>
    </row>
    <row r="105" spans="1:9" s="312" customFormat="1" x14ac:dyDescent="0.25">
      <c r="A105" s="236" t="s">
        <v>1044</v>
      </c>
      <c r="B105" s="96" t="s">
        <v>44</v>
      </c>
      <c r="C105" s="47">
        <v>61</v>
      </c>
      <c r="D105" s="45">
        <v>1</v>
      </c>
      <c r="E105" s="43">
        <f t="shared" si="51"/>
        <v>61</v>
      </c>
      <c r="F105" s="49"/>
      <c r="G105" s="43">
        <f t="shared" si="52"/>
        <v>0</v>
      </c>
      <c r="I105" s="33"/>
    </row>
    <row r="106" spans="1:9" s="312" customFormat="1" x14ac:dyDescent="0.25">
      <c r="A106" s="236" t="s">
        <v>604</v>
      </c>
      <c r="B106" s="96" t="s">
        <v>44</v>
      </c>
      <c r="C106" s="47">
        <v>57</v>
      </c>
      <c r="D106" s="45">
        <v>1</v>
      </c>
      <c r="E106" s="43">
        <f t="shared" si="51"/>
        <v>57</v>
      </c>
      <c r="F106" s="49"/>
      <c r="G106" s="43">
        <f t="shared" si="52"/>
        <v>0</v>
      </c>
      <c r="I106" s="33"/>
    </row>
    <row r="107" spans="1:9" s="339" customFormat="1" x14ac:dyDescent="0.25">
      <c r="A107" s="236" t="s">
        <v>892</v>
      </c>
      <c r="B107" s="96" t="s">
        <v>44</v>
      </c>
      <c r="C107" s="47">
        <v>33</v>
      </c>
      <c r="D107" s="45">
        <v>1</v>
      </c>
      <c r="E107" s="43">
        <f t="shared" ref="E107" si="55">D107*C107</f>
        <v>33</v>
      </c>
      <c r="F107" s="49"/>
      <c r="G107" s="43">
        <f t="shared" ref="G107" si="56">F107*E107</f>
        <v>0</v>
      </c>
      <c r="I107" s="33"/>
    </row>
    <row r="108" spans="1:9" s="312" customFormat="1" x14ac:dyDescent="0.25">
      <c r="A108" s="236" t="s">
        <v>1005</v>
      </c>
      <c r="B108" s="96" t="s">
        <v>44</v>
      </c>
      <c r="C108" s="47">
        <v>57</v>
      </c>
      <c r="D108" s="45">
        <v>1</v>
      </c>
      <c r="E108" s="43">
        <f t="shared" si="51"/>
        <v>57</v>
      </c>
      <c r="F108" s="49"/>
      <c r="G108" s="43">
        <f t="shared" si="52"/>
        <v>0</v>
      </c>
      <c r="I108" s="33"/>
    </row>
    <row r="109" spans="1:9" s="312" customFormat="1" x14ac:dyDescent="0.25">
      <c r="A109" s="236" t="s">
        <v>815</v>
      </c>
      <c r="B109" s="96" t="s">
        <v>44</v>
      </c>
      <c r="C109" s="47">
        <v>62</v>
      </c>
      <c r="D109" s="45">
        <v>1</v>
      </c>
      <c r="E109" s="43">
        <f t="shared" si="51"/>
        <v>62</v>
      </c>
      <c r="F109" s="49"/>
      <c r="G109" s="43">
        <f t="shared" si="52"/>
        <v>0</v>
      </c>
      <c r="I109" s="33"/>
    </row>
    <row r="110" spans="1:9" s="312" customFormat="1" x14ac:dyDescent="0.25">
      <c r="A110" s="236" t="s">
        <v>891</v>
      </c>
      <c r="B110" s="96" t="s">
        <v>44</v>
      </c>
      <c r="C110" s="47">
        <v>62</v>
      </c>
      <c r="D110" s="45">
        <v>1</v>
      </c>
      <c r="E110" s="43">
        <f t="shared" si="51"/>
        <v>62</v>
      </c>
      <c r="F110" s="49"/>
      <c r="G110" s="43">
        <f t="shared" si="52"/>
        <v>0</v>
      </c>
      <c r="I110" s="33"/>
    </row>
    <row r="111" spans="1:9" s="265" customFormat="1" x14ac:dyDescent="0.25">
      <c r="A111" s="236" t="s">
        <v>603</v>
      </c>
      <c r="B111" s="96" t="s">
        <v>44</v>
      </c>
      <c r="C111" s="47">
        <v>31</v>
      </c>
      <c r="D111" s="45">
        <v>1</v>
      </c>
      <c r="E111" s="43">
        <f>D111*C111</f>
        <v>31</v>
      </c>
      <c r="F111" s="49"/>
      <c r="G111" s="43">
        <f>F111*E111</f>
        <v>0</v>
      </c>
      <c r="I111" s="33"/>
    </row>
    <row r="112" spans="1:9" s="265" customFormat="1" x14ac:dyDescent="0.25">
      <c r="A112" s="236" t="s">
        <v>607</v>
      </c>
      <c r="B112" s="96" t="s">
        <v>44</v>
      </c>
      <c r="C112" s="47">
        <v>150</v>
      </c>
      <c r="D112" s="45">
        <v>1</v>
      </c>
      <c r="E112" s="43">
        <f t="shared" ref="E112:E113" si="57">D112*C112</f>
        <v>150</v>
      </c>
      <c r="F112" s="49"/>
      <c r="G112" s="43">
        <f t="shared" ref="G112:G113" si="58">F112*E112</f>
        <v>0</v>
      </c>
      <c r="I112" s="33"/>
    </row>
    <row r="113" spans="1:9" s="265" customFormat="1" x14ac:dyDescent="0.25">
      <c r="A113" s="236" t="s">
        <v>606</v>
      </c>
      <c r="B113" s="96" t="s">
        <v>44</v>
      </c>
      <c r="C113" s="47">
        <v>119</v>
      </c>
      <c r="D113" s="45">
        <v>1</v>
      </c>
      <c r="E113" s="43">
        <f t="shared" si="57"/>
        <v>119</v>
      </c>
      <c r="F113" s="49"/>
      <c r="G113" s="43">
        <f t="shared" si="58"/>
        <v>0</v>
      </c>
      <c r="I113" s="33"/>
    </row>
    <row r="114" spans="1:9" s="265" customFormat="1" x14ac:dyDescent="0.25">
      <c r="A114" s="236" t="s">
        <v>608</v>
      </c>
      <c r="B114" s="96" t="s">
        <v>44</v>
      </c>
      <c r="C114" s="47">
        <v>87</v>
      </c>
      <c r="D114" s="45">
        <v>1</v>
      </c>
      <c r="E114" s="43">
        <f>D114*C114</f>
        <v>87</v>
      </c>
      <c r="F114" s="49"/>
      <c r="G114" s="43">
        <f>F114*E114</f>
        <v>0</v>
      </c>
      <c r="I114" s="33"/>
    </row>
    <row r="115" spans="1:9" s="265" customFormat="1" x14ac:dyDescent="0.25">
      <c r="A115" s="236" t="s">
        <v>594</v>
      </c>
      <c r="B115" s="96" t="s">
        <v>44</v>
      </c>
      <c r="C115" s="47">
        <v>69</v>
      </c>
      <c r="D115" s="45">
        <v>1</v>
      </c>
      <c r="E115" s="43">
        <f t="shared" ref="E115" si="59">D115*C115</f>
        <v>69</v>
      </c>
      <c r="F115" s="49"/>
      <c r="G115" s="43">
        <f t="shared" ref="G115" si="60">F115*E115</f>
        <v>0</v>
      </c>
      <c r="I115" s="33"/>
    </row>
    <row r="116" spans="1:9" s="265" customFormat="1" x14ac:dyDescent="0.25">
      <c r="A116" s="236" t="s">
        <v>595</v>
      </c>
      <c r="B116" s="96" t="s">
        <v>44</v>
      </c>
      <c r="C116" s="47">
        <v>47</v>
      </c>
      <c r="D116" s="45">
        <v>1</v>
      </c>
      <c r="E116" s="43">
        <f t="shared" si="49"/>
        <v>47</v>
      </c>
      <c r="F116" s="49"/>
      <c r="G116" s="43">
        <f t="shared" si="50"/>
        <v>0</v>
      </c>
      <c r="I116" s="33"/>
    </row>
    <row r="117" spans="1:9" s="265" customFormat="1" x14ac:dyDescent="0.25">
      <c r="A117" s="236" t="s">
        <v>598</v>
      </c>
      <c r="B117" s="96" t="s">
        <v>44</v>
      </c>
      <c r="C117" s="47">
        <v>101</v>
      </c>
      <c r="D117" s="45">
        <v>1</v>
      </c>
      <c r="E117" s="43">
        <f t="shared" ref="E117:E120" si="61">D117*C117</f>
        <v>101</v>
      </c>
      <c r="F117" s="49"/>
      <c r="G117" s="43">
        <f t="shared" ref="G117:G120" si="62">F117*E117</f>
        <v>0</v>
      </c>
      <c r="I117" s="33"/>
    </row>
    <row r="118" spans="1:9" s="265" customFormat="1" x14ac:dyDescent="0.25">
      <c r="A118" s="236" t="s">
        <v>596</v>
      </c>
      <c r="B118" s="96" t="s">
        <v>44</v>
      </c>
      <c r="C118" s="47">
        <v>36</v>
      </c>
      <c r="D118" s="45">
        <v>1</v>
      </c>
      <c r="E118" s="43">
        <f t="shared" si="61"/>
        <v>36</v>
      </c>
      <c r="F118" s="49"/>
      <c r="G118" s="43">
        <f t="shared" si="62"/>
        <v>0</v>
      </c>
      <c r="I118" s="33"/>
    </row>
    <row r="119" spans="1:9" s="265" customFormat="1" x14ac:dyDescent="0.25">
      <c r="A119" s="236" t="s">
        <v>597</v>
      </c>
      <c r="B119" s="96" t="s">
        <v>44</v>
      </c>
      <c r="C119" s="47">
        <v>47</v>
      </c>
      <c r="D119" s="45">
        <v>1</v>
      </c>
      <c r="E119" s="43">
        <f t="shared" si="61"/>
        <v>47</v>
      </c>
      <c r="F119" s="49"/>
      <c r="G119" s="43">
        <f t="shared" si="62"/>
        <v>0</v>
      </c>
      <c r="I119" s="33"/>
    </row>
    <row r="120" spans="1:9" s="265" customFormat="1" x14ac:dyDescent="0.25">
      <c r="A120" s="236" t="s">
        <v>599</v>
      </c>
      <c r="B120" s="96" t="s">
        <v>44</v>
      </c>
      <c r="C120" s="47">
        <v>76</v>
      </c>
      <c r="D120" s="45">
        <v>1</v>
      </c>
      <c r="E120" s="43">
        <f t="shared" si="61"/>
        <v>76</v>
      </c>
      <c r="F120" s="49"/>
      <c r="G120" s="43">
        <f t="shared" si="62"/>
        <v>0</v>
      </c>
      <c r="I120" s="33"/>
    </row>
    <row r="121" spans="1:9" s="312" customFormat="1" x14ac:dyDescent="0.25">
      <c r="A121" s="236" t="s">
        <v>719</v>
      </c>
      <c r="B121" s="96" t="s">
        <v>44</v>
      </c>
      <c r="C121" s="47">
        <v>46</v>
      </c>
      <c r="D121" s="45">
        <v>1</v>
      </c>
      <c r="E121" s="43">
        <f t="shared" ref="E121" si="63">D121*C121</f>
        <v>46</v>
      </c>
      <c r="F121" s="49"/>
      <c r="G121" s="43">
        <f t="shared" ref="G121" si="64">F121*E121</f>
        <v>0</v>
      </c>
      <c r="I121" s="33"/>
    </row>
    <row r="122" spans="1:9" s="312" customFormat="1" x14ac:dyDescent="0.25">
      <c r="A122" s="236" t="s">
        <v>720</v>
      </c>
      <c r="B122" s="96" t="s">
        <v>44</v>
      </c>
      <c r="C122" s="47">
        <v>108</v>
      </c>
      <c r="D122" s="45">
        <v>1</v>
      </c>
      <c r="E122" s="43">
        <f t="shared" ref="E122" si="65">D122*C122</f>
        <v>108</v>
      </c>
      <c r="F122" s="49"/>
      <c r="G122" s="43">
        <f t="shared" ref="G122" si="66">F122*E122</f>
        <v>0</v>
      </c>
      <c r="I122" s="33"/>
    </row>
    <row r="123" spans="1:9" s="312" customFormat="1" x14ac:dyDescent="0.25">
      <c r="A123" s="236" t="s">
        <v>721</v>
      </c>
      <c r="B123" s="96" t="s">
        <v>44</v>
      </c>
      <c r="C123" s="47">
        <v>29</v>
      </c>
      <c r="D123" s="45">
        <v>1</v>
      </c>
      <c r="E123" s="43">
        <f t="shared" ref="E123:E129" si="67">D123*C123</f>
        <v>29</v>
      </c>
      <c r="F123" s="49"/>
      <c r="G123" s="43">
        <f t="shared" ref="G123:G129" si="68">F123*E123</f>
        <v>0</v>
      </c>
      <c r="I123" s="33"/>
    </row>
    <row r="124" spans="1:9" s="312" customFormat="1" x14ac:dyDescent="0.25">
      <c r="A124" s="236" t="s">
        <v>730</v>
      </c>
      <c r="B124" s="96" t="s">
        <v>44</v>
      </c>
      <c r="C124" s="47">
        <v>65</v>
      </c>
      <c r="D124" s="45">
        <v>1</v>
      </c>
      <c r="E124" s="43">
        <f t="shared" ref="E124" si="69">D124*C124</f>
        <v>65</v>
      </c>
      <c r="F124" s="49"/>
      <c r="G124" s="43">
        <f t="shared" ref="G124" si="70">F124*E124</f>
        <v>0</v>
      </c>
      <c r="I124" s="33"/>
    </row>
    <row r="125" spans="1:9" s="312" customFormat="1" x14ac:dyDescent="0.25">
      <c r="A125" s="236" t="s">
        <v>722</v>
      </c>
      <c r="B125" s="96" t="s">
        <v>44</v>
      </c>
      <c r="C125" s="47">
        <v>34</v>
      </c>
      <c r="D125" s="45">
        <v>1</v>
      </c>
      <c r="E125" s="43">
        <f t="shared" si="67"/>
        <v>34</v>
      </c>
      <c r="F125" s="49"/>
      <c r="G125" s="43">
        <f t="shared" si="68"/>
        <v>0</v>
      </c>
      <c r="I125" s="33"/>
    </row>
    <row r="126" spans="1:9" s="312" customFormat="1" x14ac:dyDescent="0.25">
      <c r="A126" s="236" t="s">
        <v>593</v>
      </c>
      <c r="B126" s="96" t="s">
        <v>44</v>
      </c>
      <c r="C126" s="47">
        <v>36</v>
      </c>
      <c r="D126" s="45">
        <v>1</v>
      </c>
      <c r="E126" s="43">
        <f t="shared" si="67"/>
        <v>36</v>
      </c>
      <c r="F126" s="49"/>
      <c r="G126" s="43">
        <f t="shared" si="68"/>
        <v>0</v>
      </c>
      <c r="I126" s="33"/>
    </row>
    <row r="127" spans="1:9" s="312" customFormat="1" x14ac:dyDescent="0.25">
      <c r="A127" s="236" t="s">
        <v>610</v>
      </c>
      <c r="B127" s="96" t="s">
        <v>44</v>
      </c>
      <c r="C127" s="47">
        <v>34</v>
      </c>
      <c r="D127" s="45">
        <v>1</v>
      </c>
      <c r="E127" s="43">
        <f t="shared" si="67"/>
        <v>34</v>
      </c>
      <c r="F127" s="49"/>
      <c r="G127" s="43">
        <f t="shared" si="68"/>
        <v>0</v>
      </c>
      <c r="I127" s="33"/>
    </row>
    <row r="128" spans="1:9" s="312" customFormat="1" x14ac:dyDescent="0.25">
      <c r="A128" s="236" t="s">
        <v>605</v>
      </c>
      <c r="B128" s="96" t="s">
        <v>44</v>
      </c>
      <c r="C128" s="47">
        <v>57</v>
      </c>
      <c r="D128" s="45">
        <v>1</v>
      </c>
      <c r="E128" s="43">
        <f t="shared" si="67"/>
        <v>57</v>
      </c>
      <c r="F128" s="49"/>
      <c r="G128" s="43">
        <f t="shared" si="68"/>
        <v>0</v>
      </c>
      <c r="I128" s="33"/>
    </row>
    <row r="129" spans="1:9" s="312" customFormat="1" x14ac:dyDescent="0.25">
      <c r="A129" s="236" t="s">
        <v>723</v>
      </c>
      <c r="B129" s="96" t="s">
        <v>44</v>
      </c>
      <c r="C129" s="47">
        <v>44</v>
      </c>
      <c r="D129" s="45">
        <v>1</v>
      </c>
      <c r="E129" s="43">
        <f t="shared" si="67"/>
        <v>44</v>
      </c>
      <c r="F129" s="49"/>
      <c r="G129" s="43">
        <f t="shared" si="68"/>
        <v>0</v>
      </c>
      <c r="I129" s="33"/>
    </row>
    <row r="130" spans="1:9" s="312" customFormat="1" x14ac:dyDescent="0.25">
      <c r="A130" s="236" t="s">
        <v>724</v>
      </c>
      <c r="B130" s="96" t="s">
        <v>44</v>
      </c>
      <c r="C130" s="47">
        <v>44</v>
      </c>
      <c r="D130" s="45">
        <v>1</v>
      </c>
      <c r="E130" s="43">
        <f t="shared" ref="E130" si="71">D130*C130</f>
        <v>44</v>
      </c>
      <c r="F130" s="49"/>
      <c r="G130" s="43">
        <f t="shared" ref="G130" si="72">F130*E130</f>
        <v>0</v>
      </c>
      <c r="I130" s="33"/>
    </row>
    <row r="131" spans="1:9" s="265" customFormat="1" x14ac:dyDescent="0.25">
      <c r="A131" s="236" t="s">
        <v>600</v>
      </c>
      <c r="B131" s="96" t="s">
        <v>44</v>
      </c>
      <c r="C131" s="47">
        <v>55</v>
      </c>
      <c r="D131" s="45">
        <v>1</v>
      </c>
      <c r="E131" s="43">
        <f t="shared" ref="E131:E132" si="73">D131*C131</f>
        <v>55</v>
      </c>
      <c r="F131" s="49"/>
      <c r="G131" s="43">
        <f t="shared" ref="G131:G132" si="74">F131*E131</f>
        <v>0</v>
      </c>
      <c r="I131" s="33"/>
    </row>
    <row r="132" spans="1:9" s="265" customFormat="1" x14ac:dyDescent="0.25">
      <c r="A132" s="236" t="s">
        <v>602</v>
      </c>
      <c r="B132" s="96" t="s">
        <v>44</v>
      </c>
      <c r="C132" s="47">
        <v>120</v>
      </c>
      <c r="D132" s="45">
        <v>1</v>
      </c>
      <c r="E132" s="43">
        <f t="shared" si="73"/>
        <v>120</v>
      </c>
      <c r="F132" s="49"/>
      <c r="G132" s="43">
        <f t="shared" si="74"/>
        <v>0</v>
      </c>
      <c r="I132" s="33"/>
    </row>
    <row r="133" spans="1:9" s="265" customFormat="1" x14ac:dyDescent="0.25">
      <c r="A133" s="153"/>
      <c r="B133" s="128"/>
      <c r="C133" s="129"/>
      <c r="D133" s="45"/>
      <c r="E133" s="43"/>
      <c r="F133" s="114"/>
      <c r="G133" s="43"/>
      <c r="H133" s="43"/>
    </row>
    <row r="134" spans="1:9" s="312" customFormat="1" ht="18" x14ac:dyDescent="0.25">
      <c r="A134" s="59" t="s">
        <v>737</v>
      </c>
      <c r="B134" s="96"/>
      <c r="C134" s="129"/>
      <c r="D134" s="45"/>
      <c r="E134" s="43"/>
      <c r="F134" s="65"/>
      <c r="G134" s="43"/>
      <c r="I134" s="33"/>
    </row>
    <row r="135" spans="1:9" s="312" customFormat="1" x14ac:dyDescent="0.25">
      <c r="A135" s="236" t="s">
        <v>732</v>
      </c>
      <c r="B135" s="96" t="s">
        <v>103</v>
      </c>
      <c r="C135" s="47">
        <v>63</v>
      </c>
      <c r="D135" s="45">
        <v>1</v>
      </c>
      <c r="E135" s="43">
        <f t="shared" ref="E135:E139" si="75">D135*C135</f>
        <v>63</v>
      </c>
      <c r="F135" s="49"/>
      <c r="G135" s="43">
        <f t="shared" ref="G135:G139" si="76">F135*E135</f>
        <v>0</v>
      </c>
      <c r="I135" s="33"/>
    </row>
    <row r="136" spans="1:9" s="345" customFormat="1" x14ac:dyDescent="0.25">
      <c r="A136" s="346" t="s">
        <v>929</v>
      </c>
      <c r="B136" s="96" t="s">
        <v>138</v>
      </c>
      <c r="C136" s="47">
        <v>87</v>
      </c>
      <c r="D136" s="45">
        <v>1</v>
      </c>
      <c r="E136" s="43">
        <f t="shared" ref="E136" si="77">D136*C136</f>
        <v>87</v>
      </c>
      <c r="F136" s="49"/>
      <c r="G136" s="43">
        <f t="shared" ref="G136" si="78">F136*E136</f>
        <v>0</v>
      </c>
      <c r="I136" s="33"/>
    </row>
    <row r="137" spans="1:9" s="312" customFormat="1" x14ac:dyDescent="0.25">
      <c r="A137" s="313" t="s">
        <v>738</v>
      </c>
      <c r="B137" s="96" t="s">
        <v>103</v>
      </c>
      <c r="C137" s="47">
        <v>36</v>
      </c>
      <c r="D137" s="45">
        <v>1</v>
      </c>
      <c r="E137" s="43">
        <f t="shared" si="75"/>
        <v>36</v>
      </c>
      <c r="F137" s="49"/>
      <c r="G137" s="43">
        <f t="shared" si="76"/>
        <v>0</v>
      </c>
      <c r="I137" s="33"/>
    </row>
    <row r="138" spans="1:9" s="312" customFormat="1" x14ac:dyDescent="0.25">
      <c r="A138" s="313" t="s">
        <v>739</v>
      </c>
      <c r="B138" s="96" t="s">
        <v>103</v>
      </c>
      <c r="C138" s="47">
        <v>59</v>
      </c>
      <c r="D138" s="45">
        <v>1</v>
      </c>
      <c r="E138" s="43">
        <f t="shared" si="75"/>
        <v>59</v>
      </c>
      <c r="F138" s="49"/>
      <c r="G138" s="43">
        <f t="shared" si="76"/>
        <v>0</v>
      </c>
      <c r="I138" s="33"/>
    </row>
    <row r="139" spans="1:9" s="312" customFormat="1" x14ac:dyDescent="0.25">
      <c r="A139" s="236" t="s">
        <v>740</v>
      </c>
      <c r="B139" s="96" t="s">
        <v>103</v>
      </c>
      <c r="C139" s="47">
        <v>36</v>
      </c>
      <c r="D139" s="45">
        <v>1</v>
      </c>
      <c r="E139" s="43">
        <f t="shared" si="75"/>
        <v>36</v>
      </c>
      <c r="F139" s="49"/>
      <c r="G139" s="43">
        <f t="shared" si="76"/>
        <v>0</v>
      </c>
      <c r="I139" s="33"/>
    </row>
    <row r="140" spans="1:9" s="151" customFormat="1" x14ac:dyDescent="0.25">
      <c r="A140" s="153"/>
      <c r="B140" s="128"/>
      <c r="C140" s="129"/>
      <c r="D140" s="45"/>
      <c r="E140" s="43"/>
      <c r="F140" s="114"/>
      <c r="G140" s="43"/>
      <c r="H140" s="43"/>
      <c r="I140" s="241"/>
    </row>
    <row r="141" spans="1:9" s="151" customFormat="1" ht="18" x14ac:dyDescent="0.25">
      <c r="A141" s="59" t="s">
        <v>895</v>
      </c>
      <c r="B141" s="96"/>
      <c r="C141" s="129"/>
      <c r="D141" s="45"/>
      <c r="E141" s="43"/>
      <c r="F141" s="65"/>
      <c r="G141" s="43"/>
      <c r="H141" s="241"/>
      <c r="I141" s="33"/>
    </row>
    <row r="142" spans="1:9" s="151" customFormat="1" ht="15" x14ac:dyDescent="0.2">
      <c r="A142" s="155" t="s">
        <v>353</v>
      </c>
      <c r="B142" s="96"/>
      <c r="C142" s="129"/>
      <c r="D142" s="45"/>
      <c r="E142" s="43"/>
      <c r="F142" s="43"/>
      <c r="G142" s="43"/>
      <c r="H142" s="241"/>
      <c r="I142" s="33"/>
    </row>
    <row r="143" spans="1:9" s="151" customFormat="1" x14ac:dyDescent="0.25">
      <c r="A143" s="152" t="s">
        <v>345</v>
      </c>
      <c r="B143" s="96" t="s">
        <v>283</v>
      </c>
      <c r="C143" s="47">
        <v>76</v>
      </c>
      <c r="D143" s="45">
        <v>1</v>
      </c>
      <c r="E143" s="43">
        <f>D143*C143</f>
        <v>76</v>
      </c>
      <c r="F143" s="49"/>
      <c r="G143" s="43">
        <f t="shared" ref="G143:G153" si="79">F143*E143</f>
        <v>0</v>
      </c>
      <c r="H143" s="241"/>
      <c r="I143" s="33"/>
    </row>
    <row r="144" spans="1:9" s="151" customFormat="1" x14ac:dyDescent="0.25">
      <c r="A144" s="152" t="s">
        <v>346</v>
      </c>
      <c r="B144" s="96" t="s">
        <v>283</v>
      </c>
      <c r="C144" s="47">
        <v>80</v>
      </c>
      <c r="D144" s="45">
        <v>1</v>
      </c>
      <c r="E144" s="43">
        <f>D144*C144</f>
        <v>80</v>
      </c>
      <c r="F144" s="49"/>
      <c r="G144" s="43">
        <f t="shared" si="79"/>
        <v>0</v>
      </c>
      <c r="H144" s="241"/>
      <c r="I144" s="33"/>
    </row>
    <row r="145" spans="1:9" s="151" customFormat="1" x14ac:dyDescent="0.25">
      <c r="A145" s="152" t="s">
        <v>354</v>
      </c>
      <c r="B145" s="96" t="s">
        <v>283</v>
      </c>
      <c r="C145" s="47">
        <v>98</v>
      </c>
      <c r="D145" s="45">
        <v>1</v>
      </c>
      <c r="E145" s="43">
        <f t="shared" ref="E145:E153" si="80">D145*C145</f>
        <v>98</v>
      </c>
      <c r="F145" s="49"/>
      <c r="G145" s="43">
        <f t="shared" si="79"/>
        <v>0</v>
      </c>
      <c r="H145" s="241"/>
      <c r="I145" s="33"/>
    </row>
    <row r="146" spans="1:9" s="151" customFormat="1" x14ac:dyDescent="0.25">
      <c r="A146" s="152" t="s">
        <v>355</v>
      </c>
      <c r="B146" s="96" t="s">
        <v>352</v>
      </c>
      <c r="C146" s="47">
        <v>47</v>
      </c>
      <c r="D146" s="45">
        <v>1</v>
      </c>
      <c r="E146" s="43">
        <f t="shared" si="80"/>
        <v>47</v>
      </c>
      <c r="F146" s="49"/>
      <c r="G146" s="43">
        <f t="shared" si="79"/>
        <v>0</v>
      </c>
      <c r="H146" s="241"/>
      <c r="I146" s="33"/>
    </row>
    <row r="147" spans="1:9" s="151" customFormat="1" x14ac:dyDescent="0.25">
      <c r="A147" s="152" t="s">
        <v>347</v>
      </c>
      <c r="B147" s="96" t="s">
        <v>283</v>
      </c>
      <c r="C147" s="47">
        <v>59</v>
      </c>
      <c r="D147" s="45">
        <v>1</v>
      </c>
      <c r="E147" s="43">
        <f>D147*C147</f>
        <v>59</v>
      </c>
      <c r="F147" s="49"/>
      <c r="G147" s="43">
        <f t="shared" si="79"/>
        <v>0</v>
      </c>
      <c r="H147" s="241"/>
      <c r="I147" s="33"/>
    </row>
    <row r="148" spans="1:9" s="151" customFormat="1" x14ac:dyDescent="0.25">
      <c r="A148" s="429" t="s">
        <v>348</v>
      </c>
      <c r="B148" s="96" t="s">
        <v>283</v>
      </c>
      <c r="C148" s="47">
        <v>51</v>
      </c>
      <c r="D148" s="45">
        <v>1</v>
      </c>
      <c r="E148" s="43">
        <f>D148*C148</f>
        <v>51</v>
      </c>
      <c r="F148" s="49"/>
      <c r="G148" s="43">
        <f t="shared" si="79"/>
        <v>0</v>
      </c>
      <c r="H148" s="241"/>
      <c r="I148" s="33"/>
    </row>
    <row r="149" spans="1:9" s="151" customFormat="1" x14ac:dyDescent="0.25">
      <c r="A149" s="429"/>
      <c r="B149" s="96" t="s">
        <v>49</v>
      </c>
      <c r="C149" s="47">
        <v>90</v>
      </c>
      <c r="D149" s="45">
        <v>1</v>
      </c>
      <c r="E149" s="43">
        <f t="shared" si="80"/>
        <v>90</v>
      </c>
      <c r="F149" s="49"/>
      <c r="G149" s="43">
        <f t="shared" si="79"/>
        <v>0</v>
      </c>
      <c r="H149" s="241"/>
      <c r="I149" s="33"/>
    </row>
    <row r="150" spans="1:9" s="151" customFormat="1" x14ac:dyDescent="0.25">
      <c r="A150" s="152" t="s">
        <v>349</v>
      </c>
      <c r="B150" s="96" t="s">
        <v>49</v>
      </c>
      <c r="C150" s="47">
        <v>100</v>
      </c>
      <c r="D150" s="45">
        <v>1</v>
      </c>
      <c r="E150" s="43">
        <f>D150*C150</f>
        <v>100</v>
      </c>
      <c r="F150" s="49"/>
      <c r="G150" s="43">
        <f t="shared" si="79"/>
        <v>0</v>
      </c>
      <c r="H150" s="241"/>
      <c r="I150" s="33"/>
    </row>
    <row r="151" spans="1:9" s="151" customFormat="1" x14ac:dyDescent="0.25">
      <c r="A151" s="152" t="s">
        <v>350</v>
      </c>
      <c r="B151" s="96" t="s">
        <v>283</v>
      </c>
      <c r="C151" s="47">
        <v>51</v>
      </c>
      <c r="D151" s="45">
        <v>1</v>
      </c>
      <c r="E151" s="43">
        <f>D151*C151</f>
        <v>51</v>
      </c>
      <c r="F151" s="49"/>
      <c r="G151" s="43">
        <f t="shared" si="79"/>
        <v>0</v>
      </c>
      <c r="H151" s="241"/>
      <c r="I151" s="33"/>
    </row>
    <row r="152" spans="1:9" s="151" customFormat="1" x14ac:dyDescent="0.25">
      <c r="A152" s="152" t="s">
        <v>351</v>
      </c>
      <c r="B152" s="96" t="s">
        <v>283</v>
      </c>
      <c r="C152" s="47">
        <v>51</v>
      </c>
      <c r="D152" s="45">
        <v>1</v>
      </c>
      <c r="E152" s="43">
        <f>D152*C152</f>
        <v>51</v>
      </c>
      <c r="F152" s="49"/>
      <c r="G152" s="43">
        <f t="shared" si="79"/>
        <v>0</v>
      </c>
      <c r="H152" s="241"/>
      <c r="I152" s="33"/>
    </row>
    <row r="153" spans="1:9" s="31" customFormat="1" x14ac:dyDescent="0.25">
      <c r="A153" s="152" t="s">
        <v>356</v>
      </c>
      <c r="B153" s="96" t="s">
        <v>49</v>
      </c>
      <c r="C153" s="47">
        <v>103</v>
      </c>
      <c r="D153" s="45">
        <v>1</v>
      </c>
      <c r="E153" s="43">
        <f t="shared" si="80"/>
        <v>103</v>
      </c>
      <c r="F153" s="49"/>
      <c r="G153" s="43">
        <f t="shared" si="79"/>
        <v>0</v>
      </c>
      <c r="H153" s="241"/>
      <c r="I153" s="33"/>
    </row>
    <row r="154" spans="1:9" s="31" customFormat="1" x14ac:dyDescent="0.25">
      <c r="B154" s="95"/>
      <c r="C154" s="43"/>
      <c r="F154" s="65"/>
      <c r="G154" s="241"/>
      <c r="H154" s="241"/>
      <c r="I154" s="241"/>
    </row>
    <row r="155" spans="1:9" s="31" customFormat="1" ht="18" x14ac:dyDescent="0.25">
      <c r="A155" s="68" t="s">
        <v>281</v>
      </c>
      <c r="B155" s="95"/>
      <c r="C155" s="43"/>
      <c r="F155" s="65"/>
      <c r="G155" s="72">
        <f>SUM(G6:G154)</f>
        <v>0</v>
      </c>
      <c r="H155" s="72"/>
      <c r="I155" s="241"/>
    </row>
    <row r="156" spans="1:9" s="31" customFormat="1" x14ac:dyDescent="0.25">
      <c r="B156" s="95"/>
      <c r="C156" s="43"/>
      <c r="F156" s="65"/>
    </row>
    <row r="157" spans="1:9" s="31" customFormat="1" x14ac:dyDescent="0.25">
      <c r="B157" s="95"/>
      <c r="C157" s="43"/>
      <c r="F157" s="65"/>
    </row>
    <row r="158" spans="1:9" s="31" customFormat="1" x14ac:dyDescent="0.25">
      <c r="B158" s="95"/>
      <c r="C158" s="43"/>
      <c r="F158" s="65"/>
    </row>
    <row r="159" spans="1:9" s="31" customFormat="1" x14ac:dyDescent="0.25">
      <c r="B159" s="95"/>
      <c r="C159" s="43"/>
      <c r="F159" s="65"/>
    </row>
    <row r="160" spans="1:9" s="31" customFormat="1" x14ac:dyDescent="0.25">
      <c r="B160" s="95"/>
      <c r="C160" s="43"/>
      <c r="F160" s="65"/>
    </row>
    <row r="161" spans="2:6" s="31" customFormat="1" x14ac:dyDescent="0.25">
      <c r="B161" s="95"/>
      <c r="C161" s="43"/>
      <c r="F161" s="65"/>
    </row>
    <row r="162" spans="2:6" s="31" customFormat="1" x14ac:dyDescent="0.25">
      <c r="B162" s="95"/>
      <c r="C162" s="43"/>
      <c r="F162" s="65"/>
    </row>
    <row r="163" spans="2:6" s="31" customFormat="1" x14ac:dyDescent="0.25">
      <c r="B163" s="95"/>
      <c r="C163" s="43"/>
      <c r="F163" s="65"/>
    </row>
    <row r="164" spans="2:6" s="31" customFormat="1" x14ac:dyDescent="0.25">
      <c r="B164" s="95"/>
      <c r="C164" s="43"/>
      <c r="F164" s="65"/>
    </row>
    <row r="165" spans="2:6" s="31" customFormat="1" x14ac:dyDescent="0.25">
      <c r="B165" s="95"/>
      <c r="C165" s="43"/>
      <c r="F165" s="65"/>
    </row>
    <row r="166" spans="2:6" s="31" customFormat="1" x14ac:dyDescent="0.25">
      <c r="B166" s="95"/>
      <c r="C166" s="43"/>
      <c r="F166" s="65"/>
    </row>
    <row r="167" spans="2:6" s="31" customFormat="1" x14ac:dyDescent="0.25">
      <c r="B167" s="95"/>
      <c r="C167" s="43"/>
      <c r="F167" s="65"/>
    </row>
    <row r="168" spans="2:6" s="31" customFormat="1" x14ac:dyDescent="0.25">
      <c r="B168" s="95"/>
      <c r="C168" s="43"/>
      <c r="F168" s="65"/>
    </row>
    <row r="169" spans="2:6" s="31" customFormat="1" x14ac:dyDescent="0.25">
      <c r="B169" s="95"/>
      <c r="C169" s="43"/>
      <c r="F169" s="65"/>
    </row>
    <row r="170" spans="2:6" s="31" customFormat="1" x14ac:dyDescent="0.25">
      <c r="B170" s="95"/>
      <c r="C170" s="43"/>
      <c r="F170" s="65"/>
    </row>
    <row r="171" spans="2:6" s="31" customFormat="1" x14ac:dyDescent="0.25">
      <c r="B171" s="95"/>
      <c r="C171" s="43"/>
      <c r="F171" s="65"/>
    </row>
    <row r="172" spans="2:6" s="31" customFormat="1" x14ac:dyDescent="0.25">
      <c r="B172" s="95"/>
      <c r="C172" s="43"/>
      <c r="F172" s="65"/>
    </row>
    <row r="173" spans="2:6" s="31" customFormat="1" x14ac:dyDescent="0.25">
      <c r="B173" s="95"/>
      <c r="C173" s="43"/>
      <c r="F173" s="65"/>
    </row>
    <row r="174" spans="2:6" s="31" customFormat="1" x14ac:dyDescent="0.25">
      <c r="B174" s="95"/>
      <c r="C174" s="43"/>
      <c r="F174" s="65"/>
    </row>
    <row r="175" spans="2:6" s="31" customFormat="1" x14ac:dyDescent="0.25">
      <c r="B175" s="95"/>
      <c r="C175" s="43"/>
      <c r="F175" s="65"/>
    </row>
    <row r="176" spans="2:6" s="31" customFormat="1" x14ac:dyDescent="0.25">
      <c r="B176" s="95"/>
      <c r="C176" s="43"/>
      <c r="F176" s="65"/>
    </row>
    <row r="177" spans="2:6" s="31" customFormat="1" x14ac:dyDescent="0.25">
      <c r="B177" s="95"/>
      <c r="C177" s="43"/>
      <c r="F177" s="65"/>
    </row>
    <row r="178" spans="2:6" s="31" customFormat="1" x14ac:dyDescent="0.25">
      <c r="B178" s="95"/>
      <c r="C178" s="43"/>
      <c r="F178" s="65"/>
    </row>
    <row r="179" spans="2:6" s="31" customFormat="1" x14ac:dyDescent="0.25">
      <c r="B179" s="95"/>
      <c r="C179" s="43"/>
      <c r="F179" s="65"/>
    </row>
    <row r="180" spans="2:6" s="31" customFormat="1" x14ac:dyDescent="0.25">
      <c r="B180" s="95"/>
      <c r="C180" s="43"/>
      <c r="F180" s="65"/>
    </row>
    <row r="181" spans="2:6" s="31" customFormat="1" x14ac:dyDescent="0.25">
      <c r="B181" s="95"/>
      <c r="C181" s="43"/>
      <c r="F181" s="65"/>
    </row>
    <row r="182" spans="2:6" s="31" customFormat="1" x14ac:dyDescent="0.25">
      <c r="B182" s="95"/>
      <c r="C182" s="43"/>
      <c r="F182" s="65"/>
    </row>
    <row r="183" spans="2:6" s="31" customFormat="1" x14ac:dyDescent="0.25">
      <c r="B183" s="95"/>
      <c r="C183" s="43"/>
      <c r="F183" s="65"/>
    </row>
    <row r="184" spans="2:6" s="31" customFormat="1" x14ac:dyDescent="0.25">
      <c r="B184" s="95"/>
      <c r="C184" s="43"/>
      <c r="F184" s="65"/>
    </row>
    <row r="185" spans="2:6" s="31" customFormat="1" x14ac:dyDescent="0.25">
      <c r="B185" s="95"/>
      <c r="C185" s="43"/>
      <c r="F185" s="65"/>
    </row>
    <row r="186" spans="2:6" s="31" customFormat="1" x14ac:dyDescent="0.25">
      <c r="B186" s="95"/>
      <c r="C186" s="43"/>
      <c r="F186" s="65"/>
    </row>
    <row r="187" spans="2:6" s="31" customFormat="1" x14ac:dyDescent="0.25">
      <c r="B187" s="95"/>
      <c r="C187" s="43"/>
      <c r="F187" s="65"/>
    </row>
    <row r="188" spans="2:6" s="31" customFormat="1" x14ac:dyDescent="0.25">
      <c r="B188" s="95"/>
      <c r="C188" s="43"/>
      <c r="F188" s="65"/>
    </row>
    <row r="189" spans="2:6" s="31" customFormat="1" x14ac:dyDescent="0.25">
      <c r="B189" s="95"/>
      <c r="C189" s="43"/>
      <c r="F189" s="65"/>
    </row>
    <row r="190" spans="2:6" s="31" customFormat="1" x14ac:dyDescent="0.25">
      <c r="B190" s="95"/>
      <c r="C190" s="43"/>
      <c r="F190" s="65"/>
    </row>
    <row r="191" spans="2:6" s="31" customFormat="1" x14ac:dyDescent="0.25">
      <c r="B191" s="95"/>
      <c r="C191" s="43"/>
      <c r="F191" s="65"/>
    </row>
    <row r="192" spans="2:6" s="31" customFormat="1" x14ac:dyDescent="0.25">
      <c r="B192" s="95"/>
      <c r="C192" s="43"/>
      <c r="F192" s="65"/>
    </row>
    <row r="193" spans="2:6" s="31" customFormat="1" x14ac:dyDescent="0.25">
      <c r="B193" s="95"/>
      <c r="C193" s="43"/>
      <c r="F193" s="65"/>
    </row>
    <row r="194" spans="2:6" s="31" customFormat="1" x14ac:dyDescent="0.25">
      <c r="B194" s="95"/>
      <c r="C194" s="43"/>
      <c r="F194" s="65"/>
    </row>
    <row r="195" spans="2:6" s="31" customFormat="1" x14ac:dyDescent="0.25">
      <c r="B195" s="95"/>
      <c r="C195" s="43"/>
      <c r="F195" s="65"/>
    </row>
    <row r="196" spans="2:6" s="31" customFormat="1" x14ac:dyDescent="0.25">
      <c r="B196" s="95"/>
      <c r="C196" s="43"/>
      <c r="F196" s="65"/>
    </row>
    <row r="197" spans="2:6" s="31" customFormat="1" x14ac:dyDescent="0.25">
      <c r="B197" s="95"/>
      <c r="C197" s="43"/>
      <c r="F197" s="65"/>
    </row>
    <row r="198" spans="2:6" s="31" customFormat="1" x14ac:dyDescent="0.25">
      <c r="B198" s="95"/>
      <c r="C198" s="43"/>
      <c r="F198" s="65"/>
    </row>
    <row r="199" spans="2:6" s="31" customFormat="1" x14ac:dyDescent="0.25">
      <c r="B199" s="95"/>
      <c r="C199" s="43"/>
      <c r="F199" s="65"/>
    </row>
    <row r="200" spans="2:6" s="31" customFormat="1" x14ac:dyDescent="0.25">
      <c r="B200" s="95"/>
      <c r="C200" s="43"/>
      <c r="F200" s="65"/>
    </row>
    <row r="201" spans="2:6" s="31" customFormat="1" x14ac:dyDescent="0.25">
      <c r="B201" s="95"/>
      <c r="C201" s="43"/>
      <c r="F201" s="65"/>
    </row>
    <row r="202" spans="2:6" s="31" customFormat="1" x14ac:dyDescent="0.25">
      <c r="B202" s="95"/>
      <c r="C202" s="43"/>
      <c r="F202" s="65"/>
    </row>
    <row r="203" spans="2:6" s="31" customFormat="1" x14ac:dyDescent="0.25">
      <c r="B203" s="95"/>
      <c r="C203" s="43"/>
      <c r="F203" s="65"/>
    </row>
    <row r="204" spans="2:6" s="31" customFormat="1" x14ac:dyDescent="0.25">
      <c r="B204" s="95"/>
      <c r="C204" s="43"/>
      <c r="F204" s="65"/>
    </row>
    <row r="205" spans="2:6" s="31" customFormat="1" x14ac:dyDescent="0.25">
      <c r="B205" s="95"/>
      <c r="C205" s="43"/>
      <c r="F205" s="65"/>
    </row>
    <row r="206" spans="2:6" s="31" customFormat="1" x14ac:dyDescent="0.25">
      <c r="B206" s="95"/>
      <c r="C206" s="43"/>
      <c r="F206" s="65"/>
    </row>
    <row r="207" spans="2:6" s="31" customFormat="1" x14ac:dyDescent="0.25">
      <c r="B207" s="95"/>
      <c r="C207" s="43"/>
      <c r="F207" s="65"/>
    </row>
    <row r="208" spans="2:6" s="31" customFormat="1" x14ac:dyDescent="0.25">
      <c r="B208" s="95"/>
      <c r="C208" s="43"/>
      <c r="F208" s="65"/>
    </row>
    <row r="209" spans="2:6" s="31" customFormat="1" x14ac:dyDescent="0.25">
      <c r="B209" s="95"/>
      <c r="C209" s="43"/>
      <c r="F209" s="65"/>
    </row>
    <row r="210" spans="2:6" s="31" customFormat="1" x14ac:dyDescent="0.25">
      <c r="B210" s="95"/>
      <c r="C210" s="43"/>
      <c r="F210" s="65"/>
    </row>
    <row r="211" spans="2:6" s="31" customFormat="1" x14ac:dyDescent="0.25">
      <c r="B211" s="95"/>
      <c r="C211" s="43"/>
      <c r="F211" s="65"/>
    </row>
    <row r="212" spans="2:6" s="31" customFormat="1" x14ac:dyDescent="0.25">
      <c r="B212" s="95"/>
      <c r="C212" s="43"/>
      <c r="F212" s="65"/>
    </row>
    <row r="213" spans="2:6" s="31" customFormat="1" x14ac:dyDescent="0.25">
      <c r="B213" s="95"/>
      <c r="C213" s="43"/>
      <c r="F213" s="65"/>
    </row>
    <row r="214" spans="2:6" s="31" customFormat="1" x14ac:dyDescent="0.25">
      <c r="B214" s="95"/>
      <c r="C214" s="43"/>
      <c r="F214" s="65"/>
    </row>
    <row r="215" spans="2:6" s="31" customFormat="1" x14ac:dyDescent="0.25">
      <c r="B215" s="95"/>
      <c r="C215" s="43"/>
      <c r="F215" s="65"/>
    </row>
    <row r="216" spans="2:6" s="31" customFormat="1" x14ac:dyDescent="0.25">
      <c r="B216" s="95"/>
      <c r="C216" s="43"/>
      <c r="F216" s="65"/>
    </row>
    <row r="217" spans="2:6" s="31" customFormat="1" x14ac:dyDescent="0.25">
      <c r="B217" s="95"/>
      <c r="C217" s="43"/>
      <c r="F217" s="65"/>
    </row>
    <row r="218" spans="2:6" s="31" customFormat="1" x14ac:dyDescent="0.25">
      <c r="B218" s="95"/>
      <c r="C218" s="43"/>
      <c r="F218" s="65"/>
    </row>
    <row r="219" spans="2:6" s="31" customFormat="1" x14ac:dyDescent="0.25">
      <c r="B219" s="95"/>
      <c r="C219" s="43"/>
      <c r="F219" s="65"/>
    </row>
    <row r="220" spans="2:6" s="31" customFormat="1" x14ac:dyDescent="0.25">
      <c r="B220" s="95"/>
      <c r="C220" s="43"/>
      <c r="F220" s="65"/>
    </row>
    <row r="221" spans="2:6" s="31" customFormat="1" x14ac:dyDescent="0.25">
      <c r="B221" s="95"/>
      <c r="C221" s="43"/>
      <c r="F221" s="65"/>
    </row>
    <row r="222" spans="2:6" s="31" customFormat="1" x14ac:dyDescent="0.25">
      <c r="B222" s="95"/>
      <c r="C222" s="43"/>
      <c r="F222" s="65"/>
    </row>
    <row r="223" spans="2:6" s="31" customFormat="1" x14ac:dyDescent="0.25">
      <c r="B223" s="95"/>
      <c r="C223" s="43"/>
      <c r="F223" s="65"/>
    </row>
    <row r="224" spans="2:6" s="31" customFormat="1" x14ac:dyDescent="0.25">
      <c r="B224" s="95"/>
      <c r="C224" s="43"/>
      <c r="F224" s="65"/>
    </row>
    <row r="225" spans="2:6" s="31" customFormat="1" x14ac:dyDescent="0.25">
      <c r="B225" s="95"/>
      <c r="C225" s="43"/>
      <c r="F225" s="65"/>
    </row>
    <row r="226" spans="2:6" s="31" customFormat="1" x14ac:dyDescent="0.25">
      <c r="B226" s="95"/>
      <c r="C226" s="43"/>
      <c r="F226" s="65"/>
    </row>
    <row r="227" spans="2:6" s="31" customFormat="1" x14ac:dyDescent="0.25">
      <c r="B227" s="95"/>
      <c r="C227" s="43"/>
      <c r="F227" s="65"/>
    </row>
    <row r="228" spans="2:6" s="31" customFormat="1" x14ac:dyDescent="0.25">
      <c r="B228" s="95"/>
      <c r="C228" s="43"/>
      <c r="F228" s="65"/>
    </row>
    <row r="229" spans="2:6" s="31" customFormat="1" x14ac:dyDescent="0.25">
      <c r="B229" s="95"/>
      <c r="C229" s="43"/>
      <c r="F229" s="65"/>
    </row>
    <row r="230" spans="2:6" s="31" customFormat="1" x14ac:dyDescent="0.25">
      <c r="B230" s="95"/>
      <c r="C230" s="43"/>
      <c r="F230" s="65"/>
    </row>
    <row r="231" spans="2:6" s="31" customFormat="1" x14ac:dyDescent="0.25">
      <c r="B231" s="95"/>
      <c r="C231" s="43"/>
      <c r="F231" s="65"/>
    </row>
    <row r="232" spans="2:6" s="31" customFormat="1" x14ac:dyDescent="0.25">
      <c r="B232" s="95"/>
      <c r="C232" s="43"/>
      <c r="F232" s="65"/>
    </row>
    <row r="233" spans="2:6" s="31" customFormat="1" x14ac:dyDescent="0.25">
      <c r="B233" s="95"/>
      <c r="C233" s="43"/>
      <c r="F233" s="65"/>
    </row>
    <row r="234" spans="2:6" s="31" customFormat="1" x14ac:dyDescent="0.25">
      <c r="B234" s="95"/>
      <c r="C234" s="43"/>
      <c r="F234" s="65"/>
    </row>
    <row r="235" spans="2:6" s="31" customFormat="1" x14ac:dyDescent="0.25">
      <c r="B235" s="95"/>
      <c r="C235" s="43"/>
      <c r="F235" s="65"/>
    </row>
    <row r="236" spans="2:6" s="31" customFormat="1" x14ac:dyDescent="0.25">
      <c r="B236" s="95"/>
      <c r="C236" s="43"/>
      <c r="F236" s="65"/>
    </row>
    <row r="237" spans="2:6" s="31" customFormat="1" x14ac:dyDescent="0.25">
      <c r="B237" s="95"/>
      <c r="C237" s="43"/>
      <c r="F237" s="65"/>
    </row>
    <row r="238" spans="2:6" s="31" customFormat="1" x14ac:dyDescent="0.25">
      <c r="B238" s="95"/>
      <c r="C238" s="43"/>
      <c r="F238" s="65"/>
    </row>
    <row r="239" spans="2:6" s="31" customFormat="1" x14ac:dyDescent="0.25">
      <c r="B239" s="95"/>
      <c r="C239" s="43"/>
      <c r="F239" s="65"/>
    </row>
    <row r="240" spans="2:6" s="31" customFormat="1" x14ac:dyDescent="0.25">
      <c r="B240" s="95"/>
      <c r="C240" s="43"/>
      <c r="F240" s="65"/>
    </row>
    <row r="241" spans="2:6" s="31" customFormat="1" x14ac:dyDescent="0.25">
      <c r="B241" s="95"/>
      <c r="C241" s="43"/>
      <c r="F241" s="65"/>
    </row>
    <row r="242" spans="2:6" s="31" customFormat="1" x14ac:dyDescent="0.25">
      <c r="B242" s="95"/>
      <c r="C242" s="43"/>
      <c r="F242" s="65"/>
    </row>
    <row r="243" spans="2:6" s="31" customFormat="1" x14ac:dyDescent="0.25">
      <c r="B243" s="95"/>
      <c r="C243" s="43"/>
      <c r="F243" s="65"/>
    </row>
    <row r="244" spans="2:6" s="31" customFormat="1" x14ac:dyDescent="0.25">
      <c r="B244" s="95"/>
      <c r="C244" s="43"/>
      <c r="F244" s="65"/>
    </row>
    <row r="245" spans="2:6" s="31" customFormat="1" x14ac:dyDescent="0.25">
      <c r="B245" s="95"/>
      <c r="C245" s="43"/>
      <c r="F245" s="65"/>
    </row>
    <row r="246" spans="2:6" s="31" customFormat="1" x14ac:dyDescent="0.25">
      <c r="B246" s="95"/>
      <c r="C246" s="43"/>
      <c r="F246" s="65"/>
    </row>
    <row r="247" spans="2:6" s="31" customFormat="1" x14ac:dyDescent="0.25">
      <c r="B247" s="95"/>
      <c r="C247" s="43"/>
      <c r="F247" s="65"/>
    </row>
    <row r="248" spans="2:6" s="31" customFormat="1" x14ac:dyDescent="0.25">
      <c r="B248" s="95"/>
      <c r="C248" s="43"/>
      <c r="F248" s="65"/>
    </row>
    <row r="249" spans="2:6" s="31" customFormat="1" x14ac:dyDescent="0.25">
      <c r="B249" s="95"/>
      <c r="C249" s="43"/>
      <c r="F249" s="65"/>
    </row>
    <row r="250" spans="2:6" s="31" customFormat="1" x14ac:dyDescent="0.25">
      <c r="B250" s="95"/>
      <c r="C250" s="43"/>
      <c r="F250" s="65"/>
    </row>
    <row r="251" spans="2:6" s="31" customFormat="1" x14ac:dyDescent="0.25">
      <c r="B251" s="95"/>
      <c r="C251" s="43"/>
      <c r="F251" s="65"/>
    </row>
    <row r="252" spans="2:6" s="31" customFormat="1" x14ac:dyDescent="0.25">
      <c r="B252" s="95"/>
      <c r="C252" s="43"/>
      <c r="F252" s="65"/>
    </row>
    <row r="253" spans="2:6" s="31" customFormat="1" x14ac:dyDescent="0.25">
      <c r="B253" s="95"/>
      <c r="C253" s="43"/>
      <c r="F253" s="65"/>
    </row>
    <row r="254" spans="2:6" s="31" customFormat="1" x14ac:dyDescent="0.25">
      <c r="B254" s="95"/>
      <c r="C254" s="43"/>
      <c r="F254" s="65"/>
    </row>
    <row r="255" spans="2:6" s="31" customFormat="1" x14ac:dyDescent="0.25">
      <c r="B255" s="95"/>
      <c r="C255" s="43"/>
      <c r="F255" s="65"/>
    </row>
    <row r="256" spans="2:6" s="31" customFormat="1" x14ac:dyDescent="0.25">
      <c r="B256" s="95"/>
      <c r="C256" s="43"/>
      <c r="F256" s="65"/>
    </row>
    <row r="257" spans="2:6" s="31" customFormat="1" x14ac:dyDescent="0.25">
      <c r="B257" s="95"/>
      <c r="C257" s="43"/>
      <c r="F257" s="65"/>
    </row>
    <row r="258" spans="2:6" s="31" customFormat="1" x14ac:dyDescent="0.25">
      <c r="B258" s="95"/>
      <c r="C258" s="43"/>
      <c r="F258" s="65"/>
    </row>
    <row r="259" spans="2:6" s="31" customFormat="1" x14ac:dyDescent="0.25">
      <c r="B259" s="95"/>
      <c r="C259" s="43"/>
      <c r="F259" s="65"/>
    </row>
    <row r="260" spans="2:6" s="31" customFormat="1" x14ac:dyDescent="0.25">
      <c r="B260" s="95"/>
      <c r="C260" s="43"/>
      <c r="F260" s="65"/>
    </row>
    <row r="261" spans="2:6" s="31" customFormat="1" x14ac:dyDescent="0.25">
      <c r="B261" s="95"/>
      <c r="C261" s="43"/>
      <c r="F261" s="65"/>
    </row>
    <row r="262" spans="2:6" s="31" customFormat="1" x14ac:dyDescent="0.25">
      <c r="B262" s="95"/>
      <c r="C262" s="43"/>
      <c r="F262" s="65"/>
    </row>
    <row r="263" spans="2:6" s="31" customFormat="1" x14ac:dyDescent="0.25">
      <c r="B263" s="95"/>
      <c r="C263" s="43"/>
      <c r="F263" s="65"/>
    </row>
    <row r="264" spans="2:6" s="31" customFormat="1" x14ac:dyDescent="0.25">
      <c r="B264" s="95"/>
      <c r="C264" s="43"/>
      <c r="F264" s="65"/>
    </row>
    <row r="265" spans="2:6" s="31" customFormat="1" x14ac:dyDescent="0.25">
      <c r="B265" s="95"/>
      <c r="C265" s="43"/>
      <c r="F265" s="65"/>
    </row>
    <row r="266" spans="2:6" s="31" customFormat="1" x14ac:dyDescent="0.25">
      <c r="B266" s="95"/>
      <c r="C266" s="43"/>
      <c r="F266" s="65"/>
    </row>
    <row r="267" spans="2:6" s="31" customFormat="1" x14ac:dyDescent="0.25">
      <c r="B267" s="95"/>
      <c r="C267" s="43"/>
      <c r="F267" s="65"/>
    </row>
    <row r="268" spans="2:6" s="31" customFormat="1" x14ac:dyDescent="0.25">
      <c r="B268" s="95"/>
      <c r="C268" s="43"/>
      <c r="F268" s="65"/>
    </row>
    <row r="269" spans="2:6" s="31" customFormat="1" x14ac:dyDescent="0.25">
      <c r="B269" s="95"/>
      <c r="C269" s="43"/>
      <c r="F269" s="65"/>
    </row>
    <row r="270" spans="2:6" s="31" customFormat="1" x14ac:dyDescent="0.25">
      <c r="B270" s="95"/>
      <c r="C270" s="43"/>
      <c r="F270" s="65"/>
    </row>
    <row r="271" spans="2:6" s="31" customFormat="1" x14ac:dyDescent="0.25">
      <c r="B271" s="95"/>
      <c r="C271" s="43"/>
      <c r="F271" s="65"/>
    </row>
    <row r="272" spans="2:6" s="31" customFormat="1" x14ac:dyDescent="0.25">
      <c r="B272" s="95"/>
      <c r="C272" s="43"/>
      <c r="F272" s="65"/>
    </row>
    <row r="273" spans="2:6" s="31" customFormat="1" x14ac:dyDescent="0.25">
      <c r="B273" s="95"/>
      <c r="C273" s="43"/>
      <c r="F273" s="65"/>
    </row>
    <row r="274" spans="2:6" s="31" customFormat="1" x14ac:dyDescent="0.25">
      <c r="B274" s="95"/>
      <c r="C274" s="43"/>
      <c r="F274" s="65"/>
    </row>
    <row r="275" spans="2:6" s="31" customFormat="1" x14ac:dyDescent="0.25">
      <c r="B275" s="95"/>
      <c r="C275" s="43"/>
      <c r="F275" s="65"/>
    </row>
    <row r="276" spans="2:6" s="31" customFormat="1" x14ac:dyDescent="0.25">
      <c r="B276" s="95"/>
      <c r="C276" s="43"/>
      <c r="F276" s="65"/>
    </row>
    <row r="277" spans="2:6" s="31" customFormat="1" x14ac:dyDescent="0.25">
      <c r="B277" s="95"/>
      <c r="C277" s="43"/>
      <c r="F277" s="65"/>
    </row>
    <row r="278" spans="2:6" s="31" customFormat="1" x14ac:dyDescent="0.25">
      <c r="B278" s="95"/>
      <c r="C278" s="43"/>
      <c r="F278" s="65"/>
    </row>
    <row r="279" spans="2:6" s="31" customFormat="1" x14ac:dyDescent="0.25">
      <c r="B279" s="95"/>
      <c r="C279" s="43"/>
      <c r="F279" s="65"/>
    </row>
    <row r="280" spans="2:6" s="31" customFormat="1" x14ac:dyDescent="0.25">
      <c r="B280" s="95"/>
      <c r="C280" s="43"/>
      <c r="F280" s="65"/>
    </row>
    <row r="281" spans="2:6" s="31" customFormat="1" x14ac:dyDescent="0.25">
      <c r="B281" s="95"/>
      <c r="C281" s="43"/>
      <c r="F281" s="65"/>
    </row>
    <row r="282" spans="2:6" s="31" customFormat="1" x14ac:dyDescent="0.25">
      <c r="B282" s="95"/>
      <c r="C282" s="43"/>
      <c r="F282" s="65"/>
    </row>
    <row r="283" spans="2:6" s="31" customFormat="1" x14ac:dyDescent="0.25">
      <c r="B283" s="95"/>
      <c r="C283" s="43"/>
      <c r="F283" s="65"/>
    </row>
    <row r="284" spans="2:6" s="31" customFormat="1" x14ac:dyDescent="0.25">
      <c r="B284" s="95"/>
      <c r="C284" s="43"/>
      <c r="F284" s="65"/>
    </row>
    <row r="285" spans="2:6" s="31" customFormat="1" x14ac:dyDescent="0.25">
      <c r="B285" s="95"/>
      <c r="C285" s="43"/>
      <c r="F285" s="65"/>
    </row>
    <row r="286" spans="2:6" s="31" customFormat="1" x14ac:dyDescent="0.25">
      <c r="B286" s="95"/>
      <c r="C286" s="43"/>
      <c r="F286" s="65"/>
    </row>
    <row r="287" spans="2:6" s="31" customFormat="1" x14ac:dyDescent="0.25">
      <c r="B287" s="95"/>
      <c r="C287" s="43"/>
      <c r="F287" s="65"/>
    </row>
    <row r="288" spans="2:6" s="31" customFormat="1" x14ac:dyDescent="0.25">
      <c r="B288" s="95"/>
      <c r="C288" s="43"/>
      <c r="F288" s="65"/>
    </row>
    <row r="289" spans="2:6" s="31" customFormat="1" x14ac:dyDescent="0.25">
      <c r="B289" s="95"/>
      <c r="C289" s="43"/>
      <c r="F289" s="65"/>
    </row>
    <row r="290" spans="2:6" s="31" customFormat="1" x14ac:dyDescent="0.25">
      <c r="B290" s="95"/>
      <c r="C290" s="43"/>
      <c r="F290" s="65"/>
    </row>
    <row r="291" spans="2:6" s="31" customFormat="1" x14ac:dyDescent="0.25">
      <c r="B291" s="95"/>
      <c r="C291" s="43"/>
      <c r="F291" s="65"/>
    </row>
    <row r="292" spans="2:6" s="31" customFormat="1" x14ac:dyDescent="0.25">
      <c r="B292" s="95"/>
      <c r="C292" s="43"/>
      <c r="F292" s="65"/>
    </row>
    <row r="293" spans="2:6" s="31" customFormat="1" x14ac:dyDescent="0.25">
      <c r="B293" s="95"/>
      <c r="C293" s="43"/>
      <c r="F293" s="65"/>
    </row>
    <row r="294" spans="2:6" s="31" customFormat="1" x14ac:dyDescent="0.25">
      <c r="B294" s="95"/>
      <c r="C294" s="43"/>
      <c r="F294" s="65"/>
    </row>
    <row r="295" spans="2:6" s="31" customFormat="1" x14ac:dyDescent="0.25">
      <c r="B295" s="95"/>
      <c r="C295" s="43"/>
      <c r="F295" s="65"/>
    </row>
    <row r="296" spans="2:6" s="31" customFormat="1" x14ac:dyDescent="0.25">
      <c r="B296" s="95"/>
      <c r="C296" s="43"/>
      <c r="F296" s="65"/>
    </row>
    <row r="297" spans="2:6" s="31" customFormat="1" x14ac:dyDescent="0.25">
      <c r="B297" s="95"/>
      <c r="C297" s="43"/>
      <c r="F297" s="65"/>
    </row>
    <row r="298" spans="2:6" s="31" customFormat="1" x14ac:dyDescent="0.25">
      <c r="B298" s="95"/>
      <c r="C298" s="43"/>
      <c r="F298" s="65"/>
    </row>
    <row r="299" spans="2:6" s="31" customFormat="1" x14ac:dyDescent="0.25">
      <c r="B299" s="95"/>
      <c r="C299" s="43"/>
      <c r="F299" s="65"/>
    </row>
    <row r="300" spans="2:6" s="31" customFormat="1" x14ac:dyDescent="0.25">
      <c r="B300" s="95"/>
      <c r="C300" s="43"/>
      <c r="F300" s="65"/>
    </row>
    <row r="301" spans="2:6" s="31" customFormat="1" x14ac:dyDescent="0.25">
      <c r="B301" s="95"/>
      <c r="C301" s="43"/>
      <c r="F301" s="65"/>
    </row>
    <row r="302" spans="2:6" s="31" customFormat="1" x14ac:dyDescent="0.25">
      <c r="B302" s="95"/>
      <c r="C302" s="43"/>
      <c r="F302" s="65"/>
    </row>
    <row r="303" spans="2:6" s="31" customFormat="1" x14ac:dyDescent="0.25">
      <c r="B303" s="95"/>
      <c r="C303" s="43"/>
      <c r="F303" s="65"/>
    </row>
    <row r="304" spans="2:6" s="31" customFormat="1" x14ac:dyDescent="0.25">
      <c r="B304" s="95"/>
      <c r="C304" s="43"/>
      <c r="F304" s="65"/>
    </row>
    <row r="305" spans="2:6" s="31" customFormat="1" x14ac:dyDescent="0.25">
      <c r="B305" s="95"/>
      <c r="C305" s="43"/>
      <c r="F305" s="65"/>
    </row>
    <row r="306" spans="2:6" s="31" customFormat="1" x14ac:dyDescent="0.25">
      <c r="B306" s="95"/>
      <c r="C306" s="43"/>
      <c r="F306" s="65"/>
    </row>
    <row r="307" spans="2:6" s="31" customFormat="1" x14ac:dyDescent="0.25">
      <c r="B307" s="95"/>
      <c r="C307" s="43"/>
      <c r="F307" s="65"/>
    </row>
    <row r="308" spans="2:6" s="31" customFormat="1" x14ac:dyDescent="0.25">
      <c r="B308" s="95"/>
      <c r="C308" s="43"/>
      <c r="F308" s="65"/>
    </row>
    <row r="309" spans="2:6" s="31" customFormat="1" x14ac:dyDescent="0.25">
      <c r="B309" s="95"/>
      <c r="C309" s="43"/>
      <c r="F309" s="65"/>
    </row>
    <row r="310" spans="2:6" s="31" customFormat="1" x14ac:dyDescent="0.25">
      <c r="B310" s="95"/>
      <c r="C310" s="43"/>
      <c r="F310" s="65"/>
    </row>
    <row r="311" spans="2:6" s="31" customFormat="1" x14ac:dyDescent="0.25">
      <c r="B311" s="95"/>
      <c r="C311" s="43"/>
      <c r="F311" s="65"/>
    </row>
    <row r="312" spans="2:6" s="31" customFormat="1" x14ac:dyDescent="0.25">
      <c r="B312" s="95"/>
      <c r="C312" s="43"/>
      <c r="F312" s="65"/>
    </row>
    <row r="313" spans="2:6" s="31" customFormat="1" x14ac:dyDescent="0.25">
      <c r="B313" s="95"/>
      <c r="C313" s="43"/>
      <c r="F313" s="65"/>
    </row>
    <row r="314" spans="2:6" s="31" customFormat="1" x14ac:dyDescent="0.25">
      <c r="B314" s="95"/>
      <c r="C314" s="43"/>
      <c r="F314" s="65"/>
    </row>
    <row r="315" spans="2:6" s="31" customFormat="1" x14ac:dyDescent="0.25">
      <c r="B315" s="95"/>
      <c r="C315" s="43"/>
      <c r="F315" s="65"/>
    </row>
    <row r="316" spans="2:6" s="31" customFormat="1" x14ac:dyDescent="0.25">
      <c r="B316" s="95"/>
      <c r="C316" s="43"/>
      <c r="F316" s="65"/>
    </row>
    <row r="317" spans="2:6" s="31" customFormat="1" x14ac:dyDescent="0.25">
      <c r="B317" s="95"/>
      <c r="C317" s="43"/>
      <c r="F317" s="65"/>
    </row>
    <row r="318" spans="2:6" s="31" customFormat="1" x14ac:dyDescent="0.25">
      <c r="B318" s="95"/>
      <c r="C318" s="43"/>
      <c r="F318" s="65"/>
    </row>
    <row r="319" spans="2:6" s="31" customFormat="1" x14ac:dyDescent="0.25">
      <c r="B319" s="95"/>
      <c r="C319" s="43"/>
      <c r="F319" s="65"/>
    </row>
    <row r="320" spans="2:6" s="31" customFormat="1" x14ac:dyDescent="0.25">
      <c r="B320" s="95"/>
      <c r="C320" s="43"/>
      <c r="F320" s="65"/>
    </row>
    <row r="321" spans="2:6" s="31" customFormat="1" x14ac:dyDescent="0.25">
      <c r="B321" s="95"/>
      <c r="C321" s="43"/>
      <c r="F321" s="65"/>
    </row>
    <row r="322" spans="2:6" s="31" customFormat="1" x14ac:dyDescent="0.25">
      <c r="B322" s="95"/>
      <c r="C322" s="43"/>
      <c r="F322" s="65"/>
    </row>
    <row r="323" spans="2:6" s="31" customFormat="1" x14ac:dyDescent="0.25">
      <c r="B323" s="95"/>
      <c r="C323" s="43"/>
      <c r="F323" s="65"/>
    </row>
    <row r="324" spans="2:6" s="31" customFormat="1" x14ac:dyDescent="0.25">
      <c r="B324" s="95"/>
      <c r="C324" s="43"/>
      <c r="F324" s="65"/>
    </row>
    <row r="325" spans="2:6" s="31" customFormat="1" x14ac:dyDescent="0.25">
      <c r="B325" s="95"/>
      <c r="C325" s="43"/>
      <c r="F325" s="65"/>
    </row>
    <row r="326" spans="2:6" s="31" customFormat="1" x14ac:dyDescent="0.25">
      <c r="B326" s="95"/>
      <c r="C326" s="43"/>
      <c r="F326" s="65"/>
    </row>
    <row r="327" spans="2:6" s="31" customFormat="1" x14ac:dyDescent="0.25">
      <c r="B327" s="95"/>
      <c r="C327" s="43"/>
      <c r="F327" s="65"/>
    </row>
    <row r="328" spans="2:6" s="31" customFormat="1" x14ac:dyDescent="0.25">
      <c r="B328" s="95"/>
      <c r="C328" s="43"/>
      <c r="F328" s="65"/>
    </row>
    <row r="329" spans="2:6" s="31" customFormat="1" x14ac:dyDescent="0.25">
      <c r="B329" s="95"/>
      <c r="C329" s="43"/>
      <c r="F329" s="65"/>
    </row>
    <row r="330" spans="2:6" s="31" customFormat="1" x14ac:dyDescent="0.25">
      <c r="B330" s="95"/>
      <c r="C330" s="43"/>
      <c r="F330" s="65"/>
    </row>
    <row r="331" spans="2:6" s="31" customFormat="1" x14ac:dyDescent="0.25">
      <c r="B331" s="95"/>
      <c r="C331" s="43"/>
      <c r="F331" s="65"/>
    </row>
    <row r="332" spans="2:6" s="31" customFormat="1" x14ac:dyDescent="0.25">
      <c r="B332" s="95"/>
      <c r="C332" s="43"/>
      <c r="F332" s="65"/>
    </row>
    <row r="333" spans="2:6" s="31" customFormat="1" x14ac:dyDescent="0.25">
      <c r="B333" s="95"/>
      <c r="C333" s="43"/>
      <c r="F333" s="65"/>
    </row>
    <row r="334" spans="2:6" s="31" customFormat="1" x14ac:dyDescent="0.25">
      <c r="B334" s="95"/>
      <c r="C334" s="43"/>
      <c r="F334" s="65"/>
    </row>
    <row r="335" spans="2:6" s="31" customFormat="1" x14ac:dyDescent="0.25">
      <c r="B335" s="95"/>
      <c r="C335" s="43"/>
      <c r="F335" s="65"/>
    </row>
    <row r="336" spans="2:6" s="31" customFormat="1" x14ac:dyDescent="0.25">
      <c r="B336" s="95"/>
      <c r="C336" s="43"/>
      <c r="F336" s="65"/>
    </row>
    <row r="337" spans="2:6" s="31" customFormat="1" x14ac:dyDescent="0.25">
      <c r="B337" s="95"/>
      <c r="C337" s="43"/>
      <c r="F337" s="65"/>
    </row>
    <row r="338" spans="2:6" s="31" customFormat="1" x14ac:dyDescent="0.25">
      <c r="B338" s="95"/>
      <c r="C338" s="43"/>
      <c r="F338" s="65"/>
    </row>
    <row r="339" spans="2:6" s="31" customFormat="1" x14ac:dyDescent="0.25">
      <c r="B339" s="95"/>
      <c r="C339" s="43"/>
      <c r="F339" s="65"/>
    </row>
    <row r="340" spans="2:6" s="31" customFormat="1" x14ac:dyDescent="0.25">
      <c r="B340" s="95"/>
      <c r="C340" s="43"/>
      <c r="F340" s="65"/>
    </row>
    <row r="341" spans="2:6" s="31" customFormat="1" x14ac:dyDescent="0.25">
      <c r="B341" s="95"/>
      <c r="C341" s="43"/>
      <c r="F341" s="65"/>
    </row>
    <row r="342" spans="2:6" s="31" customFormat="1" x14ac:dyDescent="0.25">
      <c r="B342" s="95"/>
      <c r="C342" s="43"/>
      <c r="F342" s="65"/>
    </row>
    <row r="343" spans="2:6" s="31" customFormat="1" x14ac:dyDescent="0.25">
      <c r="B343" s="95"/>
      <c r="C343" s="43"/>
      <c r="F343" s="65"/>
    </row>
    <row r="344" spans="2:6" s="31" customFormat="1" x14ac:dyDescent="0.25">
      <c r="B344" s="95"/>
      <c r="C344" s="43"/>
      <c r="F344" s="65"/>
    </row>
    <row r="345" spans="2:6" s="31" customFormat="1" x14ac:dyDescent="0.25">
      <c r="B345" s="95"/>
      <c r="C345" s="43"/>
      <c r="F345" s="65"/>
    </row>
    <row r="346" spans="2:6" s="31" customFormat="1" x14ac:dyDescent="0.25">
      <c r="B346" s="95"/>
      <c r="C346" s="43"/>
      <c r="F346" s="65"/>
    </row>
    <row r="347" spans="2:6" s="31" customFormat="1" x14ac:dyDescent="0.25">
      <c r="B347" s="95"/>
      <c r="C347" s="43"/>
      <c r="F347" s="65"/>
    </row>
    <row r="348" spans="2:6" s="31" customFormat="1" x14ac:dyDescent="0.25">
      <c r="B348" s="95"/>
      <c r="C348" s="43"/>
      <c r="F348" s="65"/>
    </row>
    <row r="349" spans="2:6" s="31" customFormat="1" x14ac:dyDescent="0.25">
      <c r="B349" s="95"/>
      <c r="C349" s="43"/>
      <c r="F349" s="65"/>
    </row>
    <row r="350" spans="2:6" s="31" customFormat="1" x14ac:dyDescent="0.25">
      <c r="B350" s="95"/>
      <c r="C350" s="43"/>
      <c r="F350" s="65"/>
    </row>
    <row r="351" spans="2:6" s="31" customFormat="1" x14ac:dyDescent="0.25">
      <c r="B351" s="95"/>
      <c r="C351" s="43"/>
      <c r="F351" s="65"/>
    </row>
    <row r="352" spans="2:6" s="31" customFormat="1" x14ac:dyDescent="0.25">
      <c r="B352" s="95"/>
      <c r="C352" s="43"/>
      <c r="F352" s="65"/>
    </row>
    <row r="353" spans="2:6" s="31" customFormat="1" x14ac:dyDescent="0.25">
      <c r="B353" s="95"/>
      <c r="C353" s="43"/>
      <c r="F353" s="65"/>
    </row>
    <row r="354" spans="2:6" s="31" customFormat="1" x14ac:dyDescent="0.25">
      <c r="B354" s="95"/>
      <c r="C354" s="43"/>
      <c r="F354" s="65"/>
    </row>
    <row r="355" spans="2:6" s="31" customFormat="1" x14ac:dyDescent="0.25">
      <c r="B355" s="95"/>
      <c r="C355" s="43"/>
      <c r="F355" s="65"/>
    </row>
    <row r="356" spans="2:6" s="31" customFormat="1" x14ac:dyDescent="0.25">
      <c r="B356" s="95"/>
      <c r="C356" s="43"/>
      <c r="F356" s="65"/>
    </row>
    <row r="357" spans="2:6" s="31" customFormat="1" x14ac:dyDescent="0.25">
      <c r="B357" s="95"/>
      <c r="C357" s="43"/>
      <c r="F357" s="65"/>
    </row>
    <row r="358" spans="2:6" s="31" customFormat="1" x14ac:dyDescent="0.25">
      <c r="B358" s="95"/>
      <c r="C358" s="43"/>
      <c r="F358" s="65"/>
    </row>
    <row r="359" spans="2:6" s="31" customFormat="1" x14ac:dyDescent="0.25">
      <c r="B359" s="95"/>
      <c r="C359" s="43"/>
      <c r="F359" s="65"/>
    </row>
    <row r="360" spans="2:6" s="31" customFormat="1" x14ac:dyDescent="0.25">
      <c r="B360" s="95"/>
      <c r="C360" s="43"/>
      <c r="F360" s="65"/>
    </row>
    <row r="361" spans="2:6" s="31" customFormat="1" x14ac:dyDescent="0.25">
      <c r="B361" s="95"/>
      <c r="C361" s="43"/>
      <c r="F361" s="65"/>
    </row>
    <row r="362" spans="2:6" s="31" customFormat="1" x14ac:dyDescent="0.25">
      <c r="B362" s="95"/>
      <c r="C362" s="43"/>
      <c r="F362" s="65"/>
    </row>
    <row r="363" spans="2:6" s="31" customFormat="1" x14ac:dyDescent="0.25">
      <c r="B363" s="95"/>
      <c r="C363" s="43"/>
      <c r="F363" s="65"/>
    </row>
    <row r="364" spans="2:6" s="31" customFormat="1" x14ac:dyDescent="0.25">
      <c r="B364" s="95"/>
      <c r="C364" s="43"/>
      <c r="F364" s="65"/>
    </row>
    <row r="365" spans="2:6" s="31" customFormat="1" x14ac:dyDescent="0.25">
      <c r="B365" s="95"/>
      <c r="C365" s="43"/>
      <c r="F365" s="65"/>
    </row>
    <row r="366" spans="2:6" s="31" customFormat="1" x14ac:dyDescent="0.25">
      <c r="B366" s="95"/>
      <c r="C366" s="43"/>
      <c r="F366" s="65"/>
    </row>
    <row r="367" spans="2:6" s="31" customFormat="1" x14ac:dyDescent="0.25">
      <c r="B367" s="95"/>
      <c r="C367" s="43"/>
      <c r="F367" s="65"/>
    </row>
    <row r="368" spans="2:6" s="31" customFormat="1" x14ac:dyDescent="0.25">
      <c r="B368" s="95"/>
      <c r="C368" s="43"/>
      <c r="F368" s="65"/>
    </row>
    <row r="369" spans="2:6" s="31" customFormat="1" x14ac:dyDescent="0.25">
      <c r="B369" s="95"/>
      <c r="C369" s="43"/>
      <c r="F369" s="65"/>
    </row>
    <row r="370" spans="2:6" s="31" customFormat="1" x14ac:dyDescent="0.25">
      <c r="B370" s="95"/>
      <c r="C370" s="43"/>
      <c r="F370" s="65"/>
    </row>
    <row r="371" spans="2:6" s="31" customFormat="1" x14ac:dyDescent="0.25">
      <c r="B371" s="95"/>
      <c r="C371" s="43"/>
      <c r="F371" s="65"/>
    </row>
    <row r="372" spans="2:6" s="31" customFormat="1" x14ac:dyDescent="0.25">
      <c r="B372" s="95"/>
      <c r="C372" s="43"/>
      <c r="F372" s="65"/>
    </row>
    <row r="373" spans="2:6" s="31" customFormat="1" x14ac:dyDescent="0.25">
      <c r="B373" s="95"/>
      <c r="C373" s="43"/>
      <c r="F373" s="65"/>
    </row>
    <row r="374" spans="2:6" s="31" customFormat="1" x14ac:dyDescent="0.25">
      <c r="B374" s="95"/>
      <c r="C374" s="43"/>
      <c r="F374" s="65"/>
    </row>
    <row r="375" spans="2:6" s="31" customFormat="1" x14ac:dyDescent="0.25">
      <c r="B375" s="95"/>
      <c r="C375" s="43"/>
      <c r="F375" s="65"/>
    </row>
    <row r="376" spans="2:6" s="31" customFormat="1" x14ac:dyDescent="0.25">
      <c r="B376" s="95"/>
      <c r="C376" s="43"/>
      <c r="F376" s="65"/>
    </row>
    <row r="377" spans="2:6" s="31" customFormat="1" x14ac:dyDescent="0.25">
      <c r="B377" s="95"/>
      <c r="C377" s="43"/>
      <c r="F377" s="65"/>
    </row>
    <row r="378" spans="2:6" s="31" customFormat="1" x14ac:dyDescent="0.25">
      <c r="B378" s="95"/>
      <c r="C378" s="43"/>
      <c r="F378" s="65"/>
    </row>
    <row r="379" spans="2:6" s="31" customFormat="1" x14ac:dyDescent="0.25">
      <c r="B379" s="95"/>
      <c r="C379" s="43"/>
      <c r="F379" s="65"/>
    </row>
    <row r="380" spans="2:6" s="31" customFormat="1" x14ac:dyDescent="0.25">
      <c r="B380" s="95"/>
      <c r="C380" s="43"/>
      <c r="F380" s="65"/>
    </row>
    <row r="381" spans="2:6" s="31" customFormat="1" x14ac:dyDescent="0.25">
      <c r="B381" s="95"/>
      <c r="C381" s="43"/>
      <c r="F381" s="65"/>
    </row>
    <row r="382" spans="2:6" s="31" customFormat="1" x14ac:dyDescent="0.25">
      <c r="B382" s="95"/>
      <c r="C382" s="43"/>
      <c r="F382" s="65"/>
    </row>
    <row r="383" spans="2:6" s="31" customFormat="1" x14ac:dyDescent="0.25">
      <c r="B383" s="95"/>
      <c r="C383" s="43"/>
      <c r="F383" s="65"/>
    </row>
    <row r="384" spans="2:6" s="31" customFormat="1" x14ac:dyDescent="0.25">
      <c r="B384" s="95"/>
      <c r="C384" s="43"/>
      <c r="F384" s="65"/>
    </row>
    <row r="385" spans="2:6" s="31" customFormat="1" x14ac:dyDescent="0.25">
      <c r="B385" s="95"/>
      <c r="C385" s="43"/>
      <c r="F385" s="65"/>
    </row>
    <row r="386" spans="2:6" s="31" customFormat="1" x14ac:dyDescent="0.25">
      <c r="B386" s="95"/>
      <c r="C386" s="43"/>
      <c r="F386" s="65"/>
    </row>
    <row r="387" spans="2:6" s="31" customFormat="1" x14ac:dyDescent="0.25">
      <c r="B387" s="95"/>
      <c r="C387" s="43"/>
      <c r="F387" s="65"/>
    </row>
    <row r="388" spans="2:6" s="31" customFormat="1" x14ac:dyDescent="0.25">
      <c r="B388" s="95"/>
      <c r="C388" s="43"/>
      <c r="F388" s="65"/>
    </row>
    <row r="389" spans="2:6" s="31" customFormat="1" x14ac:dyDescent="0.25">
      <c r="B389" s="95"/>
      <c r="C389" s="43"/>
      <c r="F389" s="65"/>
    </row>
    <row r="390" spans="2:6" s="31" customFormat="1" x14ac:dyDescent="0.25">
      <c r="B390" s="95"/>
      <c r="C390" s="43"/>
      <c r="F390" s="65"/>
    </row>
    <row r="391" spans="2:6" s="31" customFormat="1" x14ac:dyDescent="0.25">
      <c r="B391" s="95"/>
      <c r="C391" s="43"/>
      <c r="F391" s="65"/>
    </row>
    <row r="392" spans="2:6" s="31" customFormat="1" x14ac:dyDescent="0.25">
      <c r="B392" s="95"/>
      <c r="C392" s="43"/>
      <c r="F392" s="65"/>
    </row>
    <row r="393" spans="2:6" s="31" customFormat="1" x14ac:dyDescent="0.25">
      <c r="B393" s="95"/>
      <c r="C393" s="43"/>
      <c r="F393" s="65"/>
    </row>
    <row r="394" spans="2:6" s="31" customFormat="1" x14ac:dyDescent="0.25">
      <c r="B394" s="95"/>
      <c r="C394" s="43"/>
      <c r="F394" s="65"/>
    </row>
    <row r="395" spans="2:6" s="31" customFormat="1" x14ac:dyDescent="0.25">
      <c r="B395" s="95"/>
      <c r="C395" s="43"/>
      <c r="F395" s="65"/>
    </row>
    <row r="396" spans="2:6" s="31" customFormat="1" x14ac:dyDescent="0.25">
      <c r="B396" s="95"/>
      <c r="C396" s="43"/>
      <c r="F396" s="65"/>
    </row>
    <row r="397" spans="2:6" s="31" customFormat="1" x14ac:dyDescent="0.25">
      <c r="B397" s="95"/>
      <c r="C397" s="43"/>
      <c r="F397" s="65"/>
    </row>
    <row r="398" spans="2:6" s="31" customFormat="1" x14ac:dyDescent="0.25">
      <c r="B398" s="95"/>
      <c r="C398" s="43"/>
      <c r="F398" s="65"/>
    </row>
    <row r="399" spans="2:6" s="31" customFormat="1" x14ac:dyDescent="0.25">
      <c r="B399" s="95"/>
      <c r="C399" s="43"/>
      <c r="F399" s="65"/>
    </row>
    <row r="400" spans="2:6" s="31" customFormat="1" x14ac:dyDescent="0.25">
      <c r="B400" s="95"/>
      <c r="C400" s="43"/>
      <c r="F400" s="65"/>
    </row>
    <row r="401" spans="2:6" s="31" customFormat="1" x14ac:dyDescent="0.25">
      <c r="B401" s="95"/>
      <c r="C401" s="43"/>
      <c r="F401" s="65"/>
    </row>
    <row r="402" spans="2:6" s="31" customFormat="1" x14ac:dyDescent="0.25">
      <c r="B402" s="95"/>
      <c r="C402" s="43"/>
      <c r="F402" s="65"/>
    </row>
    <row r="403" spans="2:6" s="31" customFormat="1" x14ac:dyDescent="0.25">
      <c r="B403" s="95"/>
      <c r="C403" s="43"/>
      <c r="F403" s="65"/>
    </row>
    <row r="404" spans="2:6" s="31" customFormat="1" x14ac:dyDescent="0.25">
      <c r="B404" s="95"/>
      <c r="C404" s="43"/>
      <c r="F404" s="65"/>
    </row>
    <row r="405" spans="2:6" s="31" customFormat="1" x14ac:dyDescent="0.25">
      <c r="B405" s="95"/>
      <c r="C405" s="43"/>
      <c r="F405" s="65"/>
    </row>
    <row r="406" spans="2:6" s="31" customFormat="1" x14ac:dyDescent="0.25">
      <c r="B406" s="95"/>
      <c r="C406" s="43"/>
      <c r="F406" s="65"/>
    </row>
    <row r="407" spans="2:6" s="31" customFormat="1" x14ac:dyDescent="0.25">
      <c r="B407" s="95"/>
      <c r="C407" s="43"/>
      <c r="F407" s="65"/>
    </row>
    <row r="408" spans="2:6" s="31" customFormat="1" x14ac:dyDescent="0.25">
      <c r="B408" s="95"/>
      <c r="C408" s="43"/>
      <c r="F408" s="65"/>
    </row>
    <row r="409" spans="2:6" s="31" customFormat="1" x14ac:dyDescent="0.25">
      <c r="B409" s="95"/>
      <c r="C409" s="43"/>
      <c r="F409" s="65"/>
    </row>
    <row r="410" spans="2:6" s="31" customFormat="1" x14ac:dyDescent="0.25">
      <c r="B410" s="95"/>
      <c r="C410" s="43"/>
      <c r="F410" s="65"/>
    </row>
    <row r="411" spans="2:6" s="31" customFormat="1" x14ac:dyDescent="0.25">
      <c r="B411" s="95"/>
      <c r="C411" s="43"/>
      <c r="F411" s="65"/>
    </row>
    <row r="412" spans="2:6" s="31" customFormat="1" x14ac:dyDescent="0.25">
      <c r="B412" s="95"/>
      <c r="C412" s="43"/>
      <c r="F412" s="65"/>
    </row>
    <row r="413" spans="2:6" s="31" customFormat="1" x14ac:dyDescent="0.25">
      <c r="B413" s="95"/>
      <c r="C413" s="43"/>
      <c r="F413" s="65"/>
    </row>
    <row r="414" spans="2:6" s="31" customFormat="1" x14ac:dyDescent="0.25">
      <c r="B414" s="95"/>
      <c r="C414" s="43"/>
      <c r="F414" s="65"/>
    </row>
    <row r="415" spans="2:6" s="31" customFormat="1" x14ac:dyDescent="0.25">
      <c r="B415" s="95"/>
      <c r="C415" s="43"/>
      <c r="F415" s="65"/>
    </row>
    <row r="416" spans="2:6" s="31" customFormat="1" x14ac:dyDescent="0.25">
      <c r="B416" s="95"/>
      <c r="C416" s="43"/>
      <c r="F416" s="65"/>
    </row>
    <row r="417" spans="2:6" s="31" customFormat="1" x14ac:dyDescent="0.25">
      <c r="B417" s="95"/>
      <c r="C417" s="43"/>
      <c r="F417" s="65"/>
    </row>
    <row r="418" spans="2:6" s="31" customFormat="1" x14ac:dyDescent="0.25">
      <c r="B418" s="95"/>
      <c r="C418" s="43"/>
      <c r="F418" s="65"/>
    </row>
    <row r="419" spans="2:6" s="31" customFormat="1" x14ac:dyDescent="0.25">
      <c r="B419" s="95"/>
      <c r="C419" s="43"/>
      <c r="F419" s="65"/>
    </row>
    <row r="420" spans="2:6" s="31" customFormat="1" x14ac:dyDescent="0.25">
      <c r="B420" s="95"/>
      <c r="C420" s="43"/>
      <c r="F420" s="65"/>
    </row>
    <row r="421" spans="2:6" s="31" customFormat="1" x14ac:dyDescent="0.25">
      <c r="B421" s="95"/>
      <c r="C421" s="43"/>
      <c r="F421" s="65"/>
    </row>
    <row r="422" spans="2:6" s="31" customFormat="1" x14ac:dyDescent="0.25">
      <c r="B422" s="95"/>
      <c r="C422" s="43"/>
      <c r="F422" s="65"/>
    </row>
    <row r="423" spans="2:6" s="31" customFormat="1" x14ac:dyDescent="0.25">
      <c r="B423" s="95"/>
      <c r="C423" s="43"/>
      <c r="F423" s="65"/>
    </row>
    <row r="424" spans="2:6" s="31" customFormat="1" x14ac:dyDescent="0.25">
      <c r="B424" s="95"/>
      <c r="C424" s="43"/>
      <c r="F424" s="65"/>
    </row>
    <row r="425" spans="2:6" s="31" customFormat="1" x14ac:dyDescent="0.25">
      <c r="B425" s="95"/>
      <c r="C425" s="43"/>
      <c r="F425" s="65"/>
    </row>
    <row r="426" spans="2:6" s="31" customFormat="1" x14ac:dyDescent="0.25">
      <c r="B426" s="95"/>
      <c r="C426" s="43"/>
      <c r="F426" s="65"/>
    </row>
    <row r="427" spans="2:6" s="31" customFormat="1" x14ac:dyDescent="0.25">
      <c r="B427" s="95"/>
      <c r="C427" s="43"/>
      <c r="F427" s="65"/>
    </row>
    <row r="428" spans="2:6" s="31" customFormat="1" x14ac:dyDescent="0.25">
      <c r="B428" s="95"/>
      <c r="C428" s="43"/>
      <c r="F428" s="65"/>
    </row>
    <row r="429" spans="2:6" s="31" customFormat="1" x14ac:dyDescent="0.25">
      <c r="B429" s="95"/>
      <c r="C429" s="43"/>
      <c r="F429" s="65"/>
    </row>
    <row r="430" spans="2:6" s="31" customFormat="1" x14ac:dyDescent="0.25">
      <c r="B430" s="95"/>
      <c r="C430" s="43"/>
      <c r="F430" s="65"/>
    </row>
    <row r="431" spans="2:6" s="31" customFormat="1" x14ac:dyDescent="0.25">
      <c r="B431" s="95"/>
      <c r="C431" s="43"/>
      <c r="F431" s="65"/>
    </row>
    <row r="432" spans="2:6" s="31" customFormat="1" x14ac:dyDescent="0.25">
      <c r="B432" s="95"/>
      <c r="C432" s="43"/>
      <c r="F432" s="65"/>
    </row>
    <row r="433" spans="2:6" s="31" customFormat="1" x14ac:dyDescent="0.25">
      <c r="B433" s="95"/>
      <c r="C433" s="43"/>
      <c r="F433" s="65"/>
    </row>
    <row r="434" spans="2:6" s="31" customFormat="1" x14ac:dyDescent="0.25">
      <c r="B434" s="95"/>
      <c r="C434" s="43"/>
      <c r="F434" s="65"/>
    </row>
    <row r="435" spans="2:6" s="31" customFormat="1" x14ac:dyDescent="0.25">
      <c r="B435" s="95"/>
      <c r="C435" s="43"/>
      <c r="F435" s="65"/>
    </row>
    <row r="436" spans="2:6" s="31" customFormat="1" x14ac:dyDescent="0.25">
      <c r="B436" s="95"/>
      <c r="C436" s="43"/>
      <c r="F436" s="65"/>
    </row>
    <row r="437" spans="2:6" s="31" customFormat="1" x14ac:dyDescent="0.25">
      <c r="B437" s="95"/>
      <c r="C437" s="43"/>
      <c r="F437" s="65"/>
    </row>
    <row r="438" spans="2:6" s="31" customFormat="1" x14ac:dyDescent="0.25">
      <c r="B438" s="95"/>
      <c r="C438" s="43"/>
      <c r="F438" s="65"/>
    </row>
    <row r="439" spans="2:6" s="31" customFormat="1" x14ac:dyDescent="0.25">
      <c r="B439" s="95"/>
      <c r="C439" s="43"/>
      <c r="F439" s="65"/>
    </row>
    <row r="440" spans="2:6" s="31" customFormat="1" x14ac:dyDescent="0.25">
      <c r="B440" s="95"/>
      <c r="C440" s="43"/>
      <c r="F440" s="65"/>
    </row>
    <row r="441" spans="2:6" s="31" customFormat="1" x14ac:dyDescent="0.25">
      <c r="B441" s="95"/>
      <c r="C441" s="43"/>
      <c r="F441" s="65"/>
    </row>
    <row r="442" spans="2:6" s="31" customFormat="1" x14ac:dyDescent="0.25">
      <c r="B442" s="95"/>
      <c r="C442" s="43"/>
      <c r="F442" s="65"/>
    </row>
    <row r="443" spans="2:6" s="31" customFormat="1" x14ac:dyDescent="0.25">
      <c r="B443" s="95"/>
      <c r="C443" s="43"/>
      <c r="F443" s="65"/>
    </row>
    <row r="444" spans="2:6" s="31" customFormat="1" x14ac:dyDescent="0.25">
      <c r="B444" s="95"/>
      <c r="C444" s="43"/>
      <c r="F444" s="65"/>
    </row>
    <row r="445" spans="2:6" s="31" customFormat="1" x14ac:dyDescent="0.25">
      <c r="B445" s="95"/>
      <c r="C445" s="43"/>
      <c r="F445" s="65"/>
    </row>
    <row r="446" spans="2:6" s="31" customFormat="1" x14ac:dyDescent="0.25">
      <c r="B446" s="95"/>
      <c r="C446" s="43"/>
      <c r="F446" s="65"/>
    </row>
    <row r="447" spans="2:6" s="31" customFormat="1" x14ac:dyDescent="0.25">
      <c r="B447" s="95"/>
      <c r="C447" s="43"/>
      <c r="F447" s="65"/>
    </row>
    <row r="448" spans="2:6" s="31" customFormat="1" x14ac:dyDescent="0.25">
      <c r="B448" s="95"/>
      <c r="C448" s="43"/>
      <c r="F448" s="65"/>
    </row>
    <row r="449" spans="2:6" s="31" customFormat="1" x14ac:dyDescent="0.25">
      <c r="B449" s="95"/>
      <c r="C449" s="43"/>
      <c r="F449" s="65"/>
    </row>
    <row r="450" spans="2:6" s="31" customFormat="1" x14ac:dyDescent="0.25">
      <c r="B450" s="95"/>
      <c r="C450" s="43"/>
      <c r="F450" s="65"/>
    </row>
    <row r="451" spans="2:6" s="31" customFormat="1" x14ac:dyDescent="0.25">
      <c r="B451" s="95"/>
      <c r="C451" s="43"/>
      <c r="F451" s="65"/>
    </row>
    <row r="452" spans="2:6" s="31" customFormat="1" x14ac:dyDescent="0.25">
      <c r="B452" s="95"/>
      <c r="C452" s="43"/>
      <c r="F452" s="65"/>
    </row>
    <row r="453" spans="2:6" s="31" customFormat="1" x14ac:dyDescent="0.25">
      <c r="B453" s="95"/>
      <c r="C453" s="43"/>
      <c r="F453" s="65"/>
    </row>
    <row r="454" spans="2:6" s="31" customFormat="1" x14ac:dyDescent="0.25">
      <c r="B454" s="95"/>
      <c r="C454" s="43"/>
      <c r="F454" s="65"/>
    </row>
    <row r="455" spans="2:6" s="31" customFormat="1" x14ac:dyDescent="0.25">
      <c r="B455" s="95"/>
      <c r="C455" s="43"/>
      <c r="F455" s="65"/>
    </row>
    <row r="456" spans="2:6" s="31" customFormat="1" x14ac:dyDescent="0.25">
      <c r="B456" s="95"/>
      <c r="C456" s="43"/>
      <c r="F456" s="65"/>
    </row>
    <row r="457" spans="2:6" s="31" customFormat="1" x14ac:dyDescent="0.25">
      <c r="B457" s="95"/>
      <c r="C457" s="43"/>
      <c r="F457" s="65"/>
    </row>
    <row r="458" spans="2:6" s="31" customFormat="1" x14ac:dyDescent="0.25">
      <c r="B458" s="95"/>
      <c r="C458" s="43"/>
      <c r="F458" s="65"/>
    </row>
    <row r="459" spans="2:6" s="31" customFormat="1" x14ac:dyDescent="0.25">
      <c r="B459" s="95"/>
      <c r="C459" s="43"/>
      <c r="F459" s="65"/>
    </row>
    <row r="460" spans="2:6" s="31" customFormat="1" x14ac:dyDescent="0.25">
      <c r="B460" s="95"/>
      <c r="C460" s="43"/>
      <c r="F460" s="65"/>
    </row>
    <row r="461" spans="2:6" s="31" customFormat="1" x14ac:dyDescent="0.25">
      <c r="B461" s="95"/>
      <c r="C461" s="43"/>
      <c r="F461" s="65"/>
    </row>
    <row r="462" spans="2:6" s="31" customFormat="1" x14ac:dyDescent="0.25">
      <c r="B462" s="95"/>
      <c r="C462" s="43"/>
      <c r="F462" s="65"/>
    </row>
    <row r="463" spans="2:6" s="31" customFormat="1" x14ac:dyDescent="0.25">
      <c r="B463" s="95"/>
      <c r="C463" s="43"/>
      <c r="F463" s="65"/>
    </row>
    <row r="464" spans="2:6" s="31" customFormat="1" x14ac:dyDescent="0.25">
      <c r="B464" s="95"/>
      <c r="C464" s="43"/>
      <c r="F464" s="65"/>
    </row>
    <row r="465" spans="2:6" s="31" customFormat="1" x14ac:dyDescent="0.25">
      <c r="B465" s="95"/>
      <c r="C465" s="43"/>
      <c r="F465" s="65"/>
    </row>
    <row r="466" spans="2:6" s="31" customFormat="1" x14ac:dyDescent="0.25">
      <c r="B466" s="95"/>
      <c r="C466" s="43"/>
      <c r="F466" s="65"/>
    </row>
    <row r="467" spans="2:6" s="31" customFormat="1" x14ac:dyDescent="0.25">
      <c r="B467" s="95"/>
      <c r="C467" s="43"/>
      <c r="F467" s="65"/>
    </row>
    <row r="468" spans="2:6" s="31" customFormat="1" x14ac:dyDescent="0.25">
      <c r="B468" s="95"/>
      <c r="C468" s="43"/>
      <c r="F468" s="65"/>
    </row>
    <row r="469" spans="2:6" s="31" customFormat="1" x14ac:dyDescent="0.25">
      <c r="B469" s="95"/>
      <c r="C469" s="43"/>
      <c r="F469" s="65"/>
    </row>
    <row r="470" spans="2:6" s="31" customFormat="1" x14ac:dyDescent="0.25">
      <c r="B470" s="95"/>
      <c r="C470" s="43"/>
      <c r="F470" s="65"/>
    </row>
    <row r="471" spans="2:6" s="31" customFormat="1" x14ac:dyDescent="0.25">
      <c r="B471" s="95"/>
      <c r="C471" s="43"/>
      <c r="F471" s="65"/>
    </row>
    <row r="472" spans="2:6" s="31" customFormat="1" x14ac:dyDescent="0.25">
      <c r="B472" s="95"/>
      <c r="C472" s="43"/>
      <c r="F472" s="65"/>
    </row>
    <row r="473" spans="2:6" s="31" customFormat="1" x14ac:dyDescent="0.25">
      <c r="B473" s="95"/>
      <c r="C473" s="43"/>
      <c r="F473" s="65"/>
    </row>
    <row r="474" spans="2:6" s="31" customFormat="1" x14ac:dyDescent="0.25">
      <c r="B474" s="95"/>
      <c r="C474" s="43"/>
      <c r="F474" s="65"/>
    </row>
    <row r="475" spans="2:6" s="31" customFormat="1" x14ac:dyDescent="0.25">
      <c r="B475" s="95"/>
      <c r="C475" s="43"/>
      <c r="F475" s="65"/>
    </row>
    <row r="476" spans="2:6" s="31" customFormat="1" x14ac:dyDescent="0.25">
      <c r="B476" s="95"/>
      <c r="C476" s="43"/>
      <c r="F476" s="65"/>
    </row>
    <row r="477" spans="2:6" s="31" customFormat="1" x14ac:dyDescent="0.25">
      <c r="B477" s="95"/>
      <c r="C477" s="43"/>
      <c r="F477" s="65"/>
    </row>
    <row r="478" spans="2:6" s="31" customFormat="1" x14ac:dyDescent="0.25">
      <c r="B478" s="95"/>
      <c r="C478" s="43"/>
      <c r="F478" s="65"/>
    </row>
    <row r="479" spans="2:6" s="31" customFormat="1" x14ac:dyDescent="0.25">
      <c r="B479" s="95"/>
      <c r="C479" s="43"/>
      <c r="F479" s="65"/>
    </row>
    <row r="480" spans="2:6" s="31" customFormat="1" x14ac:dyDescent="0.25">
      <c r="B480" s="95"/>
      <c r="C480" s="43"/>
      <c r="F480" s="65"/>
    </row>
    <row r="481" spans="2:6" s="31" customFormat="1" x14ac:dyDescent="0.25">
      <c r="B481" s="95"/>
      <c r="C481" s="43"/>
      <c r="F481" s="65"/>
    </row>
    <row r="482" spans="2:6" s="31" customFormat="1" x14ac:dyDescent="0.25">
      <c r="B482" s="95"/>
      <c r="C482" s="43"/>
      <c r="F482" s="65"/>
    </row>
    <row r="483" spans="2:6" s="31" customFormat="1" x14ac:dyDescent="0.25">
      <c r="B483" s="95"/>
      <c r="C483" s="43"/>
      <c r="F483" s="65"/>
    </row>
    <row r="484" spans="2:6" s="31" customFormat="1" x14ac:dyDescent="0.25">
      <c r="B484" s="95"/>
      <c r="C484" s="43"/>
      <c r="F484" s="65"/>
    </row>
    <row r="485" spans="2:6" s="31" customFormat="1" x14ac:dyDescent="0.25">
      <c r="B485" s="95"/>
      <c r="C485" s="43"/>
      <c r="F485" s="65"/>
    </row>
    <row r="486" spans="2:6" s="31" customFormat="1" x14ac:dyDescent="0.25">
      <c r="B486" s="95"/>
      <c r="C486" s="43"/>
      <c r="F486" s="65"/>
    </row>
    <row r="487" spans="2:6" s="31" customFormat="1" x14ac:dyDescent="0.25">
      <c r="B487" s="95"/>
      <c r="C487" s="43"/>
      <c r="F487" s="65"/>
    </row>
    <row r="488" spans="2:6" s="31" customFormat="1" x14ac:dyDescent="0.25">
      <c r="B488" s="95"/>
      <c r="C488" s="43"/>
      <c r="F488" s="65"/>
    </row>
    <row r="489" spans="2:6" s="31" customFormat="1" x14ac:dyDescent="0.25">
      <c r="B489" s="95"/>
      <c r="C489" s="43"/>
      <c r="F489" s="65"/>
    </row>
    <row r="490" spans="2:6" s="31" customFormat="1" x14ac:dyDescent="0.25">
      <c r="B490" s="95"/>
      <c r="C490" s="43"/>
      <c r="F490" s="65"/>
    </row>
    <row r="491" spans="2:6" s="31" customFormat="1" x14ac:dyDescent="0.25">
      <c r="B491" s="95"/>
      <c r="C491" s="43"/>
      <c r="F491" s="65"/>
    </row>
    <row r="492" spans="2:6" s="31" customFormat="1" x14ac:dyDescent="0.25">
      <c r="B492" s="95"/>
      <c r="C492" s="43"/>
      <c r="F492" s="65"/>
    </row>
    <row r="493" spans="2:6" s="31" customFormat="1" x14ac:dyDescent="0.25">
      <c r="B493" s="95"/>
      <c r="C493" s="43"/>
      <c r="F493" s="65"/>
    </row>
    <row r="494" spans="2:6" s="31" customFormat="1" x14ac:dyDescent="0.25">
      <c r="B494" s="95"/>
      <c r="C494" s="43"/>
      <c r="F494" s="65"/>
    </row>
    <row r="495" spans="2:6" s="31" customFormat="1" x14ac:dyDescent="0.25">
      <c r="B495" s="95"/>
      <c r="C495" s="43"/>
      <c r="F495" s="65"/>
    </row>
    <row r="496" spans="2:6" s="31" customFormat="1" x14ac:dyDescent="0.25">
      <c r="B496" s="95"/>
      <c r="C496" s="43"/>
      <c r="F496" s="65"/>
    </row>
    <row r="497" spans="2:6" s="31" customFormat="1" x14ac:dyDescent="0.25">
      <c r="B497" s="95"/>
      <c r="C497" s="43"/>
      <c r="F497" s="65"/>
    </row>
    <row r="498" spans="2:6" s="31" customFormat="1" x14ac:dyDescent="0.25">
      <c r="B498" s="95"/>
      <c r="C498" s="43"/>
      <c r="F498" s="65"/>
    </row>
    <row r="499" spans="2:6" s="31" customFormat="1" x14ac:dyDescent="0.25">
      <c r="B499" s="95"/>
      <c r="C499" s="43"/>
      <c r="F499" s="65"/>
    </row>
    <row r="500" spans="2:6" s="31" customFormat="1" x14ac:dyDescent="0.25">
      <c r="B500" s="95"/>
      <c r="C500" s="43"/>
      <c r="F500" s="65"/>
    </row>
    <row r="501" spans="2:6" s="31" customFormat="1" x14ac:dyDescent="0.25">
      <c r="B501" s="95"/>
      <c r="C501" s="43"/>
      <c r="F501" s="65"/>
    </row>
    <row r="502" spans="2:6" s="31" customFormat="1" x14ac:dyDescent="0.25">
      <c r="B502" s="95"/>
      <c r="C502" s="43"/>
      <c r="F502" s="65"/>
    </row>
    <row r="503" spans="2:6" s="31" customFormat="1" x14ac:dyDescent="0.25">
      <c r="B503" s="95"/>
      <c r="C503" s="43"/>
      <c r="F503" s="65"/>
    </row>
    <row r="504" spans="2:6" s="31" customFormat="1" x14ac:dyDescent="0.25">
      <c r="B504" s="95"/>
      <c r="C504" s="43"/>
      <c r="F504" s="65"/>
    </row>
    <row r="505" spans="2:6" s="31" customFormat="1" x14ac:dyDescent="0.25">
      <c r="B505" s="95"/>
      <c r="C505" s="43"/>
      <c r="F505" s="65"/>
    </row>
    <row r="506" spans="2:6" s="31" customFormat="1" x14ac:dyDescent="0.25">
      <c r="B506" s="95"/>
      <c r="C506" s="43"/>
      <c r="F506" s="65"/>
    </row>
    <row r="507" spans="2:6" s="31" customFormat="1" x14ac:dyDescent="0.25">
      <c r="B507" s="95"/>
      <c r="C507" s="43"/>
      <c r="F507" s="65"/>
    </row>
    <row r="508" spans="2:6" s="31" customFormat="1" x14ac:dyDescent="0.25">
      <c r="B508" s="95"/>
      <c r="C508" s="43"/>
      <c r="F508" s="65"/>
    </row>
    <row r="509" spans="2:6" s="31" customFormat="1" x14ac:dyDescent="0.25">
      <c r="B509" s="95"/>
      <c r="C509" s="43"/>
      <c r="F509" s="65"/>
    </row>
    <row r="510" spans="2:6" s="31" customFormat="1" x14ac:dyDescent="0.25">
      <c r="B510" s="95"/>
      <c r="C510" s="43"/>
      <c r="F510" s="65"/>
    </row>
    <row r="511" spans="2:6" s="31" customFormat="1" x14ac:dyDescent="0.25">
      <c r="B511" s="95"/>
      <c r="C511" s="43"/>
      <c r="F511" s="65"/>
    </row>
    <row r="512" spans="2:6" s="31" customFormat="1" x14ac:dyDescent="0.25">
      <c r="B512" s="95"/>
      <c r="C512" s="43"/>
      <c r="F512" s="65"/>
    </row>
    <row r="513" spans="2:6" s="31" customFormat="1" x14ac:dyDescent="0.25">
      <c r="B513" s="95"/>
      <c r="C513" s="43"/>
      <c r="F513" s="65"/>
    </row>
    <row r="514" spans="2:6" s="31" customFormat="1" x14ac:dyDescent="0.25">
      <c r="B514" s="95"/>
      <c r="C514" s="43"/>
      <c r="F514" s="65"/>
    </row>
    <row r="515" spans="2:6" s="31" customFormat="1" x14ac:dyDescent="0.25">
      <c r="B515" s="95"/>
      <c r="C515" s="43"/>
      <c r="F515" s="65"/>
    </row>
    <row r="516" spans="2:6" s="31" customFormat="1" x14ac:dyDescent="0.25">
      <c r="B516" s="95"/>
      <c r="C516" s="43"/>
      <c r="F516" s="65"/>
    </row>
    <row r="517" spans="2:6" s="31" customFormat="1" x14ac:dyDescent="0.25">
      <c r="B517" s="95"/>
      <c r="C517" s="43"/>
      <c r="F517" s="65"/>
    </row>
    <row r="518" spans="2:6" s="31" customFormat="1" x14ac:dyDescent="0.25">
      <c r="B518" s="95"/>
      <c r="C518" s="43"/>
      <c r="F518" s="65"/>
    </row>
    <row r="519" spans="2:6" s="31" customFormat="1" x14ac:dyDescent="0.25">
      <c r="B519" s="95"/>
      <c r="C519" s="43"/>
      <c r="F519" s="65"/>
    </row>
    <row r="520" spans="2:6" s="31" customFormat="1" x14ac:dyDescent="0.25">
      <c r="B520" s="95"/>
      <c r="C520" s="43"/>
      <c r="F520" s="65"/>
    </row>
    <row r="521" spans="2:6" s="31" customFormat="1" x14ac:dyDescent="0.25">
      <c r="B521" s="95"/>
      <c r="C521" s="43"/>
      <c r="F521" s="65"/>
    </row>
    <row r="522" spans="2:6" s="31" customFormat="1" x14ac:dyDescent="0.25">
      <c r="B522" s="95"/>
      <c r="C522" s="43"/>
      <c r="F522" s="65"/>
    </row>
    <row r="523" spans="2:6" s="31" customFormat="1" x14ac:dyDescent="0.25">
      <c r="B523" s="95"/>
      <c r="C523" s="43"/>
      <c r="F523" s="65"/>
    </row>
    <row r="524" spans="2:6" s="31" customFormat="1" x14ac:dyDescent="0.25">
      <c r="B524" s="95"/>
      <c r="C524" s="43"/>
      <c r="F524" s="65"/>
    </row>
    <row r="525" spans="2:6" s="31" customFormat="1" x14ac:dyDescent="0.25">
      <c r="B525" s="95"/>
      <c r="C525" s="43"/>
      <c r="F525" s="65"/>
    </row>
    <row r="526" spans="2:6" s="31" customFormat="1" x14ac:dyDescent="0.25">
      <c r="B526" s="95"/>
      <c r="C526" s="43"/>
      <c r="F526" s="65"/>
    </row>
    <row r="527" spans="2:6" s="31" customFormat="1" x14ac:dyDescent="0.25">
      <c r="B527" s="95"/>
      <c r="C527" s="43"/>
      <c r="F527" s="65"/>
    </row>
    <row r="528" spans="2:6" s="31" customFormat="1" x14ac:dyDescent="0.25">
      <c r="B528" s="95"/>
      <c r="C528" s="43"/>
      <c r="F528" s="65"/>
    </row>
    <row r="529" spans="2:6" s="31" customFormat="1" x14ac:dyDescent="0.25">
      <c r="B529" s="95"/>
      <c r="C529" s="43"/>
      <c r="F529" s="65"/>
    </row>
    <row r="530" spans="2:6" s="31" customFormat="1" x14ac:dyDescent="0.25">
      <c r="B530" s="95"/>
      <c r="C530" s="43"/>
      <c r="F530" s="65"/>
    </row>
    <row r="531" spans="2:6" s="31" customFormat="1" x14ac:dyDescent="0.25">
      <c r="B531" s="95"/>
      <c r="C531" s="43"/>
      <c r="F531" s="65"/>
    </row>
    <row r="532" spans="2:6" s="31" customFormat="1" x14ac:dyDescent="0.25">
      <c r="B532" s="95"/>
      <c r="C532" s="43"/>
      <c r="F532" s="65"/>
    </row>
    <row r="533" spans="2:6" s="31" customFormat="1" x14ac:dyDescent="0.25">
      <c r="B533" s="95"/>
      <c r="C533" s="43"/>
      <c r="F533" s="65"/>
    </row>
    <row r="534" spans="2:6" s="31" customFormat="1" x14ac:dyDescent="0.25">
      <c r="B534" s="95"/>
      <c r="C534" s="43"/>
      <c r="F534" s="65"/>
    </row>
    <row r="535" spans="2:6" s="31" customFormat="1" x14ac:dyDescent="0.25">
      <c r="B535" s="95"/>
      <c r="C535" s="43"/>
      <c r="F535" s="65"/>
    </row>
    <row r="536" spans="2:6" s="31" customFormat="1" x14ac:dyDescent="0.25">
      <c r="B536" s="95"/>
      <c r="C536" s="43"/>
      <c r="F536" s="65"/>
    </row>
    <row r="537" spans="2:6" s="31" customFormat="1" x14ac:dyDescent="0.25">
      <c r="B537" s="95"/>
      <c r="C537" s="43"/>
      <c r="F537" s="65"/>
    </row>
    <row r="538" spans="2:6" s="31" customFormat="1" x14ac:dyDescent="0.25">
      <c r="B538" s="95"/>
      <c r="C538" s="43"/>
      <c r="F538" s="65"/>
    </row>
    <row r="539" spans="2:6" s="31" customFormat="1" x14ac:dyDescent="0.25">
      <c r="B539" s="95"/>
      <c r="C539" s="43"/>
      <c r="F539" s="65"/>
    </row>
    <row r="540" spans="2:6" s="31" customFormat="1" x14ac:dyDescent="0.25">
      <c r="B540" s="95"/>
      <c r="C540" s="43"/>
      <c r="F540" s="65"/>
    </row>
    <row r="541" spans="2:6" s="31" customFormat="1" x14ac:dyDescent="0.25">
      <c r="B541" s="95"/>
      <c r="C541" s="43"/>
      <c r="F541" s="65"/>
    </row>
    <row r="542" spans="2:6" s="31" customFormat="1" x14ac:dyDescent="0.25">
      <c r="B542" s="95"/>
      <c r="C542" s="43"/>
      <c r="F542" s="65"/>
    </row>
    <row r="543" spans="2:6" s="31" customFormat="1" x14ac:dyDescent="0.25">
      <c r="B543" s="95"/>
      <c r="C543" s="43"/>
      <c r="F543" s="65"/>
    </row>
    <row r="544" spans="2:6" s="31" customFormat="1" x14ac:dyDescent="0.25">
      <c r="B544" s="95"/>
      <c r="C544" s="43"/>
      <c r="F544" s="65"/>
    </row>
    <row r="545" spans="2:6" s="31" customFormat="1" x14ac:dyDescent="0.25">
      <c r="B545" s="95"/>
      <c r="C545" s="43"/>
      <c r="F545" s="65"/>
    </row>
    <row r="546" spans="2:6" s="31" customFormat="1" x14ac:dyDescent="0.25">
      <c r="B546" s="95"/>
      <c r="C546" s="43"/>
      <c r="F546" s="65"/>
    </row>
    <row r="547" spans="2:6" s="31" customFormat="1" x14ac:dyDescent="0.25">
      <c r="B547" s="95"/>
      <c r="C547" s="43"/>
      <c r="F547" s="65"/>
    </row>
    <row r="548" spans="2:6" s="31" customFormat="1" x14ac:dyDescent="0.25">
      <c r="B548" s="95"/>
      <c r="C548" s="43"/>
      <c r="F548" s="65"/>
    </row>
    <row r="549" spans="2:6" s="31" customFormat="1" x14ac:dyDescent="0.25">
      <c r="B549" s="95"/>
      <c r="C549" s="43"/>
      <c r="F549" s="65"/>
    </row>
    <row r="550" spans="2:6" s="31" customFormat="1" x14ac:dyDescent="0.25">
      <c r="B550" s="95"/>
      <c r="C550" s="43"/>
      <c r="F550" s="65"/>
    </row>
    <row r="551" spans="2:6" s="31" customFormat="1" x14ac:dyDescent="0.25">
      <c r="B551" s="95"/>
      <c r="C551" s="43"/>
      <c r="F551" s="65"/>
    </row>
    <row r="552" spans="2:6" s="31" customFormat="1" x14ac:dyDescent="0.25">
      <c r="B552" s="95"/>
      <c r="C552" s="43"/>
      <c r="F552" s="65"/>
    </row>
    <row r="553" spans="2:6" s="31" customFormat="1" x14ac:dyDescent="0.25">
      <c r="B553" s="95"/>
      <c r="C553" s="43"/>
      <c r="F553" s="65"/>
    </row>
    <row r="554" spans="2:6" s="31" customFormat="1" x14ac:dyDescent="0.25">
      <c r="B554" s="95"/>
      <c r="C554" s="43"/>
      <c r="F554" s="65"/>
    </row>
    <row r="555" spans="2:6" s="31" customFormat="1" x14ac:dyDescent="0.25">
      <c r="B555" s="95"/>
      <c r="C555" s="43"/>
      <c r="F555" s="65"/>
    </row>
    <row r="556" spans="2:6" s="31" customFormat="1" x14ac:dyDescent="0.25">
      <c r="B556" s="95"/>
      <c r="C556" s="43"/>
      <c r="F556" s="65"/>
    </row>
    <row r="557" spans="2:6" s="31" customFormat="1" x14ac:dyDescent="0.25">
      <c r="B557" s="95"/>
      <c r="C557" s="43"/>
      <c r="F557" s="65"/>
    </row>
    <row r="558" spans="2:6" s="31" customFormat="1" x14ac:dyDescent="0.25">
      <c r="B558" s="95"/>
      <c r="C558" s="43"/>
      <c r="F558" s="65"/>
    </row>
    <row r="559" spans="2:6" s="31" customFormat="1" x14ac:dyDescent="0.25">
      <c r="B559" s="95"/>
      <c r="C559" s="43"/>
      <c r="F559" s="65"/>
    </row>
    <row r="560" spans="2:6" s="31" customFormat="1" x14ac:dyDescent="0.25">
      <c r="B560" s="95"/>
      <c r="C560" s="43"/>
      <c r="F560" s="65"/>
    </row>
    <row r="561" spans="2:6" s="31" customFormat="1" x14ac:dyDescent="0.25">
      <c r="B561" s="95"/>
      <c r="C561" s="43"/>
      <c r="F561" s="65"/>
    </row>
    <row r="562" spans="2:6" s="31" customFormat="1" x14ac:dyDescent="0.25">
      <c r="B562" s="95"/>
      <c r="C562" s="43"/>
      <c r="F562" s="65"/>
    </row>
    <row r="563" spans="2:6" s="31" customFormat="1" x14ac:dyDescent="0.25">
      <c r="B563" s="95"/>
      <c r="C563" s="43"/>
      <c r="F563" s="65"/>
    </row>
    <row r="564" spans="2:6" s="31" customFormat="1" x14ac:dyDescent="0.25">
      <c r="B564" s="95"/>
      <c r="C564" s="43"/>
      <c r="F564" s="65"/>
    </row>
    <row r="565" spans="2:6" s="31" customFormat="1" x14ac:dyDescent="0.25">
      <c r="B565" s="95"/>
      <c r="C565" s="43"/>
      <c r="F565" s="65"/>
    </row>
    <row r="566" spans="2:6" s="31" customFormat="1" x14ac:dyDescent="0.25">
      <c r="B566" s="95"/>
      <c r="C566" s="43"/>
      <c r="F566" s="65"/>
    </row>
    <row r="567" spans="2:6" s="31" customFormat="1" x14ac:dyDescent="0.25">
      <c r="B567" s="95"/>
      <c r="C567" s="43"/>
      <c r="F567" s="65"/>
    </row>
    <row r="568" spans="2:6" s="31" customFormat="1" x14ac:dyDescent="0.25">
      <c r="B568" s="95"/>
      <c r="C568" s="43"/>
      <c r="F568" s="65"/>
    </row>
    <row r="569" spans="2:6" s="31" customFormat="1" x14ac:dyDescent="0.25">
      <c r="B569" s="95"/>
      <c r="C569" s="43"/>
      <c r="F569" s="65"/>
    </row>
    <row r="570" spans="2:6" s="31" customFormat="1" x14ac:dyDescent="0.25">
      <c r="B570" s="95"/>
      <c r="C570" s="43"/>
      <c r="F570" s="65"/>
    </row>
    <row r="571" spans="2:6" s="31" customFormat="1" x14ac:dyDescent="0.25">
      <c r="B571" s="95"/>
      <c r="C571" s="43"/>
      <c r="F571" s="65"/>
    </row>
    <row r="572" spans="2:6" s="31" customFormat="1" x14ac:dyDescent="0.25">
      <c r="B572" s="95"/>
      <c r="C572" s="43"/>
      <c r="F572" s="65"/>
    </row>
    <row r="573" spans="2:6" s="31" customFormat="1" x14ac:dyDescent="0.25">
      <c r="B573" s="95"/>
      <c r="C573" s="43"/>
      <c r="F573" s="65"/>
    </row>
    <row r="574" spans="2:6" s="31" customFormat="1" x14ac:dyDescent="0.25">
      <c r="B574" s="95"/>
      <c r="C574" s="43"/>
      <c r="F574" s="65"/>
    </row>
    <row r="575" spans="2:6" s="31" customFormat="1" x14ac:dyDescent="0.25">
      <c r="B575" s="95"/>
      <c r="C575" s="43"/>
      <c r="F575" s="65"/>
    </row>
    <row r="576" spans="2:6" s="31" customFormat="1" x14ac:dyDescent="0.25">
      <c r="B576" s="95"/>
      <c r="C576" s="43"/>
      <c r="F576" s="65"/>
    </row>
    <row r="577" spans="2:6" s="31" customFormat="1" x14ac:dyDescent="0.25">
      <c r="B577" s="95"/>
      <c r="C577" s="43"/>
      <c r="F577" s="65"/>
    </row>
    <row r="578" spans="2:6" s="31" customFormat="1" x14ac:dyDescent="0.25">
      <c r="B578" s="95"/>
      <c r="C578" s="43"/>
      <c r="F578" s="65"/>
    </row>
    <row r="579" spans="2:6" s="31" customFormat="1" x14ac:dyDescent="0.25">
      <c r="B579" s="95"/>
      <c r="C579" s="43"/>
      <c r="F579" s="65"/>
    </row>
    <row r="580" spans="2:6" s="31" customFormat="1" x14ac:dyDescent="0.25">
      <c r="B580" s="95"/>
      <c r="C580" s="43"/>
      <c r="F580" s="65"/>
    </row>
    <row r="581" spans="2:6" s="31" customFormat="1" x14ac:dyDescent="0.25">
      <c r="B581" s="95"/>
      <c r="C581" s="43"/>
      <c r="F581" s="65"/>
    </row>
    <row r="582" spans="2:6" s="31" customFormat="1" x14ac:dyDescent="0.25">
      <c r="B582" s="95"/>
      <c r="C582" s="43"/>
      <c r="F582" s="65"/>
    </row>
    <row r="583" spans="2:6" s="31" customFormat="1" x14ac:dyDescent="0.25">
      <c r="B583" s="95"/>
      <c r="C583" s="43"/>
      <c r="F583" s="65"/>
    </row>
    <row r="584" spans="2:6" s="31" customFormat="1" x14ac:dyDescent="0.25">
      <c r="B584" s="95"/>
      <c r="C584" s="43"/>
      <c r="F584" s="65"/>
    </row>
    <row r="585" spans="2:6" s="31" customFormat="1" x14ac:dyDescent="0.25">
      <c r="B585" s="95"/>
      <c r="C585" s="43"/>
      <c r="F585" s="65"/>
    </row>
    <row r="586" spans="2:6" s="31" customFormat="1" x14ac:dyDescent="0.25">
      <c r="B586" s="95"/>
      <c r="C586" s="43"/>
      <c r="F586" s="65"/>
    </row>
    <row r="587" spans="2:6" s="31" customFormat="1" x14ac:dyDescent="0.25">
      <c r="B587" s="95"/>
      <c r="C587" s="43"/>
      <c r="F587" s="65"/>
    </row>
    <row r="588" spans="2:6" s="31" customFormat="1" x14ac:dyDescent="0.25">
      <c r="B588" s="95"/>
      <c r="C588" s="43"/>
      <c r="F588" s="65"/>
    </row>
    <row r="589" spans="2:6" s="31" customFormat="1" x14ac:dyDescent="0.25">
      <c r="B589" s="95"/>
      <c r="C589" s="43"/>
      <c r="F589" s="65"/>
    </row>
    <row r="590" spans="2:6" s="31" customFormat="1" x14ac:dyDescent="0.25">
      <c r="B590" s="95"/>
      <c r="C590" s="43"/>
      <c r="F590" s="65"/>
    </row>
    <row r="591" spans="2:6" s="31" customFormat="1" x14ac:dyDescent="0.25">
      <c r="B591" s="95"/>
      <c r="C591" s="43"/>
      <c r="F591" s="65"/>
    </row>
    <row r="592" spans="2:6" s="31" customFormat="1" x14ac:dyDescent="0.25">
      <c r="B592" s="95"/>
      <c r="C592" s="43"/>
      <c r="F592" s="65"/>
    </row>
    <row r="593" spans="2:6" s="31" customFormat="1" x14ac:dyDescent="0.25">
      <c r="B593" s="95"/>
      <c r="C593" s="43"/>
      <c r="F593" s="65"/>
    </row>
    <row r="594" spans="2:6" s="31" customFormat="1" x14ac:dyDescent="0.25">
      <c r="B594" s="95"/>
      <c r="C594" s="43"/>
      <c r="F594" s="65"/>
    </row>
    <row r="595" spans="2:6" s="31" customFormat="1" x14ac:dyDescent="0.25">
      <c r="B595" s="95"/>
      <c r="C595" s="43"/>
      <c r="F595" s="65"/>
    </row>
    <row r="596" spans="2:6" s="31" customFormat="1" x14ac:dyDescent="0.25">
      <c r="B596" s="95"/>
      <c r="C596" s="43"/>
      <c r="F596" s="65"/>
    </row>
    <row r="597" spans="2:6" s="31" customFormat="1" x14ac:dyDescent="0.25">
      <c r="B597" s="95"/>
      <c r="C597" s="43"/>
      <c r="F597" s="65"/>
    </row>
    <row r="598" spans="2:6" s="31" customFormat="1" x14ac:dyDescent="0.25">
      <c r="B598" s="95"/>
      <c r="C598" s="43"/>
      <c r="F598" s="65"/>
    </row>
    <row r="599" spans="2:6" s="31" customFormat="1" x14ac:dyDescent="0.25">
      <c r="B599" s="95"/>
      <c r="C599" s="43"/>
      <c r="F599" s="65"/>
    </row>
    <row r="600" spans="2:6" s="31" customFormat="1" x14ac:dyDescent="0.25">
      <c r="B600" s="95"/>
      <c r="C600" s="43"/>
      <c r="F600" s="65"/>
    </row>
    <row r="601" spans="2:6" s="31" customFormat="1" x14ac:dyDescent="0.25">
      <c r="B601" s="95"/>
      <c r="C601" s="43"/>
      <c r="F601" s="65"/>
    </row>
    <row r="602" spans="2:6" s="31" customFormat="1" x14ac:dyDescent="0.25">
      <c r="B602" s="95"/>
      <c r="C602" s="43"/>
      <c r="F602" s="65"/>
    </row>
    <row r="603" spans="2:6" s="31" customFormat="1" x14ac:dyDescent="0.25">
      <c r="B603" s="95"/>
      <c r="C603" s="43"/>
      <c r="F603" s="65"/>
    </row>
    <row r="604" spans="2:6" s="31" customFormat="1" x14ac:dyDescent="0.25">
      <c r="B604" s="95"/>
      <c r="C604" s="43"/>
      <c r="F604" s="65"/>
    </row>
    <row r="605" spans="2:6" s="31" customFormat="1" x14ac:dyDescent="0.25">
      <c r="B605" s="95"/>
      <c r="C605" s="43"/>
      <c r="F605" s="65"/>
    </row>
    <row r="606" spans="2:6" s="31" customFormat="1" x14ac:dyDescent="0.25">
      <c r="B606" s="95"/>
      <c r="C606" s="43"/>
      <c r="F606" s="65"/>
    </row>
    <row r="607" spans="2:6" s="31" customFormat="1" x14ac:dyDescent="0.25">
      <c r="B607" s="95"/>
      <c r="C607" s="43"/>
      <c r="F607" s="65"/>
    </row>
    <row r="608" spans="2:6" s="31" customFormat="1" x14ac:dyDescent="0.25">
      <c r="B608" s="95"/>
      <c r="C608" s="43"/>
      <c r="F608" s="65"/>
    </row>
    <row r="609" spans="1:6" s="31" customFormat="1" x14ac:dyDescent="0.25">
      <c r="B609" s="95"/>
      <c r="C609" s="43"/>
      <c r="F609" s="65"/>
    </row>
    <row r="610" spans="1:6" s="31" customFormat="1" x14ac:dyDescent="0.25">
      <c r="B610" s="95"/>
      <c r="C610" s="43"/>
      <c r="F610" s="65"/>
    </row>
    <row r="611" spans="1:6" s="31" customFormat="1" x14ac:dyDescent="0.25">
      <c r="B611" s="95"/>
      <c r="C611" s="43"/>
      <c r="F611" s="65"/>
    </row>
    <row r="612" spans="1:6" x14ac:dyDescent="0.25">
      <c r="A612" s="31"/>
      <c r="B612" s="95"/>
      <c r="C612" s="43"/>
      <c r="D612" s="31"/>
      <c r="E612" s="31"/>
    </row>
    <row r="613" spans="1:6" x14ac:dyDescent="0.25">
      <c r="C613" s="61"/>
    </row>
    <row r="614" spans="1:6" ht="15" x14ac:dyDescent="0.25">
      <c r="C614" s="61"/>
      <c r="F614" s="2"/>
    </row>
    <row r="615" spans="1:6" ht="15" x14ac:dyDescent="0.25">
      <c r="B615" s="2"/>
      <c r="C615" s="61"/>
      <c r="F615" s="2"/>
    </row>
    <row r="616" spans="1:6" ht="15" x14ac:dyDescent="0.25">
      <c r="B616" s="2"/>
      <c r="C616" s="61"/>
      <c r="F616" s="2"/>
    </row>
    <row r="617" spans="1:6" ht="15" x14ac:dyDescent="0.25">
      <c r="B617" s="2"/>
      <c r="C617" s="61"/>
      <c r="F617" s="2"/>
    </row>
    <row r="618" spans="1:6" ht="15" x14ac:dyDescent="0.25">
      <c r="B618" s="2"/>
      <c r="C618" s="61"/>
      <c r="F618" s="2"/>
    </row>
    <row r="619" spans="1:6" ht="15" x14ac:dyDescent="0.25">
      <c r="B619" s="2"/>
      <c r="C619" s="61"/>
      <c r="F619" s="2"/>
    </row>
    <row r="620" spans="1:6" ht="15" x14ac:dyDescent="0.25">
      <c r="B620" s="2"/>
      <c r="C620" s="61"/>
      <c r="F620" s="2"/>
    </row>
    <row r="621" spans="1:6" ht="15" x14ac:dyDescent="0.25">
      <c r="B621" s="2"/>
      <c r="C621" s="61"/>
      <c r="F621" s="2"/>
    </row>
    <row r="622" spans="1:6" ht="15" x14ac:dyDescent="0.25">
      <c r="B622" s="2"/>
      <c r="C622" s="61"/>
      <c r="F622" s="2"/>
    </row>
    <row r="623" spans="1:6" ht="15" x14ac:dyDescent="0.25">
      <c r="B623" s="2"/>
      <c r="C623" s="61"/>
      <c r="F623" s="2"/>
    </row>
    <row r="624" spans="1:6" ht="15" x14ac:dyDescent="0.25">
      <c r="B624" s="2"/>
      <c r="C624" s="61"/>
      <c r="F624" s="2"/>
    </row>
    <row r="625" spans="2:6" ht="15" x14ac:dyDescent="0.25">
      <c r="B625" s="2"/>
      <c r="C625" s="61"/>
      <c r="F625" s="2"/>
    </row>
    <row r="626" spans="2:6" ht="15" x14ac:dyDescent="0.25">
      <c r="B626" s="2"/>
      <c r="C626" s="61"/>
      <c r="F626" s="2"/>
    </row>
    <row r="627" spans="2:6" ht="15" x14ac:dyDescent="0.25">
      <c r="B627" s="2"/>
      <c r="C627" s="61"/>
      <c r="F627" s="2"/>
    </row>
    <row r="628" spans="2:6" ht="15" x14ac:dyDescent="0.25">
      <c r="B628" s="2"/>
      <c r="C628" s="61"/>
      <c r="F628" s="2"/>
    </row>
    <row r="629" spans="2:6" ht="15" x14ac:dyDescent="0.25">
      <c r="B629" s="2"/>
      <c r="C629" s="61"/>
      <c r="F629" s="2"/>
    </row>
    <row r="630" spans="2:6" ht="15" x14ac:dyDescent="0.25">
      <c r="B630" s="2"/>
      <c r="C630" s="61"/>
      <c r="F630" s="2"/>
    </row>
    <row r="631" spans="2:6" ht="15" x14ac:dyDescent="0.25">
      <c r="B631" s="2"/>
      <c r="C631" s="61"/>
      <c r="F631" s="2"/>
    </row>
    <row r="632" spans="2:6" ht="15" x14ac:dyDescent="0.25">
      <c r="B632" s="2"/>
      <c r="C632" s="61"/>
      <c r="F632" s="2"/>
    </row>
    <row r="633" spans="2:6" ht="15" x14ac:dyDescent="0.25">
      <c r="B633" s="2"/>
      <c r="C633" s="61"/>
      <c r="F633" s="2"/>
    </row>
    <row r="634" spans="2:6" ht="15" x14ac:dyDescent="0.25">
      <c r="B634" s="2"/>
      <c r="C634" s="61"/>
      <c r="F634" s="2"/>
    </row>
    <row r="635" spans="2:6" ht="15" x14ac:dyDescent="0.25">
      <c r="B635" s="2"/>
      <c r="C635" s="61"/>
      <c r="F635" s="2"/>
    </row>
    <row r="636" spans="2:6" ht="15" x14ac:dyDescent="0.25">
      <c r="B636" s="2"/>
      <c r="C636" s="61"/>
      <c r="F636" s="2"/>
    </row>
    <row r="637" spans="2:6" ht="15" x14ac:dyDescent="0.25">
      <c r="B637" s="2"/>
      <c r="C637" s="61"/>
      <c r="F637" s="2"/>
    </row>
    <row r="638" spans="2:6" ht="15" x14ac:dyDescent="0.25">
      <c r="B638" s="2"/>
      <c r="C638" s="61"/>
      <c r="F638" s="2"/>
    </row>
    <row r="639" spans="2:6" ht="15" x14ac:dyDescent="0.25">
      <c r="B639" s="2"/>
      <c r="C639" s="61"/>
      <c r="F639" s="2"/>
    </row>
    <row r="640" spans="2:6" ht="15" x14ac:dyDescent="0.25">
      <c r="B640" s="2"/>
      <c r="C640" s="61"/>
      <c r="F640" s="2"/>
    </row>
    <row r="641" spans="2:6" ht="15" x14ac:dyDescent="0.25">
      <c r="B641" s="2"/>
      <c r="C641" s="61"/>
      <c r="F641" s="2"/>
    </row>
    <row r="642" spans="2:6" ht="15" x14ac:dyDescent="0.25">
      <c r="B642" s="2"/>
      <c r="C642" s="61"/>
      <c r="F642" s="2"/>
    </row>
    <row r="643" spans="2:6" ht="15" x14ac:dyDescent="0.25">
      <c r="B643" s="2"/>
      <c r="C643" s="61"/>
      <c r="F643" s="2"/>
    </row>
    <row r="644" spans="2:6" ht="15" x14ac:dyDescent="0.25">
      <c r="B644" s="2"/>
      <c r="C644" s="61"/>
      <c r="F644" s="2"/>
    </row>
    <row r="645" spans="2:6" ht="15" x14ac:dyDescent="0.25">
      <c r="B645" s="2"/>
      <c r="C645" s="61"/>
      <c r="F645" s="2"/>
    </row>
    <row r="646" spans="2:6" ht="15" x14ac:dyDescent="0.25">
      <c r="B646" s="2"/>
      <c r="C646" s="61"/>
      <c r="F646" s="2"/>
    </row>
    <row r="647" spans="2:6" ht="15" x14ac:dyDescent="0.25">
      <c r="B647" s="2"/>
      <c r="C647" s="61"/>
      <c r="F647" s="2"/>
    </row>
    <row r="648" spans="2:6" ht="15" x14ac:dyDescent="0.25">
      <c r="B648" s="2"/>
      <c r="C648" s="61"/>
      <c r="F648" s="2"/>
    </row>
    <row r="649" spans="2:6" ht="15" x14ac:dyDescent="0.25">
      <c r="B649" s="2"/>
      <c r="C649" s="61"/>
      <c r="F649" s="2"/>
    </row>
    <row r="650" spans="2:6" ht="15" x14ac:dyDescent="0.25">
      <c r="B650" s="2"/>
      <c r="C650" s="61"/>
      <c r="F650" s="2"/>
    </row>
    <row r="651" spans="2:6" ht="15" x14ac:dyDescent="0.25">
      <c r="B651" s="2"/>
      <c r="C651" s="61"/>
      <c r="F651" s="2"/>
    </row>
    <row r="652" spans="2:6" ht="15" x14ac:dyDescent="0.25">
      <c r="B652" s="2"/>
      <c r="C652" s="61"/>
      <c r="F652" s="2"/>
    </row>
    <row r="653" spans="2:6" ht="15" x14ac:dyDescent="0.25">
      <c r="B653" s="2"/>
      <c r="C653" s="61"/>
      <c r="F653" s="2"/>
    </row>
    <row r="654" spans="2:6" ht="15" x14ac:dyDescent="0.25">
      <c r="B654" s="2"/>
      <c r="C654" s="61"/>
      <c r="F654" s="2"/>
    </row>
    <row r="655" spans="2:6" ht="15" x14ac:dyDescent="0.25">
      <c r="B655" s="2"/>
      <c r="C655" s="61"/>
      <c r="F655" s="2"/>
    </row>
    <row r="656" spans="2:6" ht="15" x14ac:dyDescent="0.25">
      <c r="B656" s="2"/>
      <c r="C656" s="61"/>
      <c r="F656" s="2"/>
    </row>
    <row r="657" spans="2:6" ht="15" x14ac:dyDescent="0.25">
      <c r="B657" s="2"/>
      <c r="C657" s="61"/>
      <c r="F657" s="2"/>
    </row>
    <row r="658" spans="2:6" ht="15" x14ac:dyDescent="0.25">
      <c r="B658" s="2"/>
      <c r="C658" s="61"/>
      <c r="F658" s="2"/>
    </row>
    <row r="659" spans="2:6" ht="15" x14ac:dyDescent="0.25">
      <c r="B659" s="2"/>
      <c r="C659" s="61"/>
      <c r="F659" s="2"/>
    </row>
    <row r="660" spans="2:6" ht="15" x14ac:dyDescent="0.25">
      <c r="B660" s="2"/>
      <c r="C660" s="61"/>
      <c r="F660" s="2"/>
    </row>
    <row r="661" spans="2:6" ht="15" x14ac:dyDescent="0.25">
      <c r="B661" s="2"/>
      <c r="C661" s="61"/>
      <c r="F661" s="2"/>
    </row>
    <row r="662" spans="2:6" ht="15" x14ac:dyDescent="0.25">
      <c r="B662" s="2"/>
      <c r="C662" s="61"/>
      <c r="F662" s="2"/>
    </row>
    <row r="663" spans="2:6" ht="15" x14ac:dyDescent="0.25">
      <c r="B663" s="2"/>
      <c r="C663" s="61"/>
      <c r="F663" s="2"/>
    </row>
    <row r="664" spans="2:6" ht="15" x14ac:dyDescent="0.25">
      <c r="B664" s="2"/>
      <c r="C664" s="61"/>
      <c r="F664" s="2"/>
    </row>
    <row r="665" spans="2:6" ht="15" x14ac:dyDescent="0.25">
      <c r="B665" s="2"/>
      <c r="C665" s="61"/>
      <c r="F665" s="2"/>
    </row>
    <row r="666" spans="2:6" ht="15" x14ac:dyDescent="0.25">
      <c r="B666" s="2"/>
      <c r="C666" s="61"/>
      <c r="F666" s="2"/>
    </row>
    <row r="667" spans="2:6" ht="15" x14ac:dyDescent="0.25">
      <c r="B667" s="2"/>
      <c r="C667" s="61"/>
      <c r="F667" s="2"/>
    </row>
    <row r="668" spans="2:6" ht="15" x14ac:dyDescent="0.25">
      <c r="B668" s="2"/>
      <c r="C668" s="61"/>
      <c r="F668" s="2"/>
    </row>
    <row r="669" spans="2:6" ht="15" x14ac:dyDescent="0.25">
      <c r="B669" s="2"/>
      <c r="C669" s="61"/>
      <c r="F669" s="2"/>
    </row>
    <row r="670" spans="2:6" ht="15" x14ac:dyDescent="0.25">
      <c r="B670" s="2"/>
      <c r="C670" s="61"/>
      <c r="F670" s="2"/>
    </row>
    <row r="671" spans="2:6" ht="15" x14ac:dyDescent="0.25">
      <c r="B671" s="2"/>
      <c r="C671" s="61"/>
      <c r="F671" s="2"/>
    </row>
    <row r="672" spans="2:6" ht="15" x14ac:dyDescent="0.25">
      <c r="B672" s="2"/>
      <c r="C672" s="61"/>
      <c r="F672" s="2"/>
    </row>
    <row r="673" spans="2:6" ht="15" x14ac:dyDescent="0.25">
      <c r="B673" s="2"/>
      <c r="C673" s="61"/>
      <c r="F673" s="2"/>
    </row>
    <row r="674" spans="2:6" ht="15" x14ac:dyDescent="0.25">
      <c r="B674" s="2"/>
      <c r="C674" s="61"/>
      <c r="F674" s="2"/>
    </row>
    <row r="675" spans="2:6" ht="15" x14ac:dyDescent="0.25">
      <c r="B675" s="2"/>
      <c r="C675" s="61"/>
      <c r="F675" s="2"/>
    </row>
    <row r="676" spans="2:6" ht="15" x14ac:dyDescent="0.25">
      <c r="B676" s="2"/>
      <c r="C676" s="61"/>
      <c r="F676" s="2"/>
    </row>
    <row r="677" spans="2:6" ht="15" x14ac:dyDescent="0.25">
      <c r="B677" s="2"/>
      <c r="C677" s="61"/>
      <c r="F677" s="2"/>
    </row>
    <row r="678" spans="2:6" ht="15" x14ac:dyDescent="0.25">
      <c r="B678" s="2"/>
      <c r="C678" s="61"/>
      <c r="F678" s="2"/>
    </row>
    <row r="679" spans="2:6" ht="15" x14ac:dyDescent="0.25">
      <c r="B679" s="2"/>
      <c r="C679" s="61"/>
      <c r="F679" s="2"/>
    </row>
    <row r="680" spans="2:6" ht="15" x14ac:dyDescent="0.25">
      <c r="B680" s="2"/>
      <c r="C680" s="61"/>
      <c r="F680" s="2"/>
    </row>
    <row r="681" spans="2:6" ht="15" x14ac:dyDescent="0.25">
      <c r="B681" s="2"/>
      <c r="C681" s="61"/>
      <c r="F681" s="2"/>
    </row>
    <row r="682" spans="2:6" ht="15" x14ac:dyDescent="0.25">
      <c r="B682" s="2"/>
      <c r="C682" s="61"/>
      <c r="F682" s="2"/>
    </row>
    <row r="683" spans="2:6" ht="15" x14ac:dyDescent="0.25">
      <c r="B683" s="2"/>
      <c r="C683" s="61"/>
      <c r="F683" s="2"/>
    </row>
    <row r="684" spans="2:6" ht="15" x14ac:dyDescent="0.25">
      <c r="B684" s="2"/>
      <c r="C684" s="61"/>
      <c r="F684" s="2"/>
    </row>
    <row r="685" spans="2:6" ht="15" x14ac:dyDescent="0.25">
      <c r="B685" s="2"/>
      <c r="C685" s="61"/>
      <c r="F685" s="2"/>
    </row>
    <row r="686" spans="2:6" ht="15" x14ac:dyDescent="0.25">
      <c r="B686" s="2"/>
      <c r="C686" s="61"/>
      <c r="F686" s="2"/>
    </row>
    <row r="687" spans="2:6" ht="15" x14ac:dyDescent="0.25">
      <c r="B687" s="2"/>
      <c r="C687" s="61"/>
      <c r="F687" s="2"/>
    </row>
    <row r="688" spans="2:6" ht="15" x14ac:dyDescent="0.25">
      <c r="B688" s="2"/>
      <c r="C688" s="61"/>
      <c r="F688" s="2"/>
    </row>
    <row r="689" spans="2:6" ht="15" x14ac:dyDescent="0.25">
      <c r="B689" s="2"/>
      <c r="C689" s="61"/>
      <c r="F689" s="2"/>
    </row>
    <row r="690" spans="2:6" ht="15" x14ac:dyDescent="0.25">
      <c r="B690" s="2"/>
      <c r="C690" s="61"/>
      <c r="F690" s="2"/>
    </row>
    <row r="691" spans="2:6" ht="15" x14ac:dyDescent="0.25">
      <c r="B691" s="2"/>
      <c r="C691" s="61"/>
      <c r="F691" s="2"/>
    </row>
    <row r="692" spans="2:6" ht="15" x14ac:dyDescent="0.25">
      <c r="B692" s="2"/>
      <c r="C692" s="61"/>
      <c r="F692" s="2"/>
    </row>
    <row r="693" spans="2:6" ht="15" x14ac:dyDescent="0.25">
      <c r="B693" s="2"/>
      <c r="C693" s="61"/>
      <c r="F693" s="2"/>
    </row>
    <row r="694" spans="2:6" ht="15" x14ac:dyDescent="0.25">
      <c r="B694" s="2"/>
      <c r="C694" s="61"/>
      <c r="F694" s="2"/>
    </row>
    <row r="695" spans="2:6" ht="15" x14ac:dyDescent="0.25">
      <c r="B695" s="2"/>
      <c r="C695" s="61"/>
      <c r="F695" s="2"/>
    </row>
    <row r="696" spans="2:6" ht="15" x14ac:dyDescent="0.25">
      <c r="B696" s="2"/>
      <c r="C696" s="61"/>
      <c r="F696" s="2"/>
    </row>
    <row r="697" spans="2:6" ht="15" x14ac:dyDescent="0.25">
      <c r="B697" s="2"/>
      <c r="C697" s="61"/>
      <c r="F697" s="2"/>
    </row>
    <row r="698" spans="2:6" ht="15" x14ac:dyDescent="0.25">
      <c r="B698" s="2"/>
      <c r="C698" s="61"/>
      <c r="F698" s="2"/>
    </row>
    <row r="699" spans="2:6" ht="15" x14ac:dyDescent="0.25">
      <c r="B699" s="2"/>
      <c r="C699" s="61"/>
      <c r="F699" s="2"/>
    </row>
    <row r="700" spans="2:6" ht="15" x14ac:dyDescent="0.25">
      <c r="B700" s="2"/>
      <c r="C700" s="61"/>
      <c r="F700" s="2"/>
    </row>
    <row r="701" spans="2:6" ht="15" x14ac:dyDescent="0.25">
      <c r="B701" s="2"/>
      <c r="C701" s="61"/>
      <c r="F701" s="2"/>
    </row>
    <row r="702" spans="2:6" ht="15" x14ac:dyDescent="0.25">
      <c r="B702" s="2"/>
      <c r="C702" s="61"/>
      <c r="F702" s="2"/>
    </row>
    <row r="703" spans="2:6" ht="15" x14ac:dyDescent="0.25">
      <c r="B703" s="2"/>
      <c r="C703" s="61"/>
      <c r="F703" s="2"/>
    </row>
    <row r="704" spans="2:6" ht="15" x14ac:dyDescent="0.25">
      <c r="B704" s="2"/>
      <c r="C704" s="61"/>
      <c r="F704" s="2"/>
    </row>
    <row r="705" spans="2:6" ht="15" x14ac:dyDescent="0.25">
      <c r="B705" s="2"/>
      <c r="C705" s="61"/>
      <c r="F705" s="2"/>
    </row>
    <row r="706" spans="2:6" ht="15" x14ac:dyDescent="0.25">
      <c r="B706" s="2"/>
      <c r="C706" s="61"/>
      <c r="F706" s="2"/>
    </row>
    <row r="707" spans="2:6" ht="15" x14ac:dyDescent="0.25">
      <c r="B707" s="2"/>
      <c r="C707" s="61"/>
      <c r="F707" s="2"/>
    </row>
    <row r="708" spans="2:6" ht="15" x14ac:dyDescent="0.25">
      <c r="B708" s="2"/>
      <c r="C708" s="61"/>
      <c r="F708" s="2"/>
    </row>
    <row r="709" spans="2:6" ht="15" x14ac:dyDescent="0.25">
      <c r="B709" s="2"/>
      <c r="C709" s="61"/>
      <c r="F709" s="2"/>
    </row>
    <row r="710" spans="2:6" ht="15" x14ac:dyDescent="0.25">
      <c r="B710" s="2"/>
      <c r="C710" s="61"/>
      <c r="F710" s="2"/>
    </row>
    <row r="711" spans="2:6" ht="15" x14ac:dyDescent="0.25">
      <c r="B711" s="2"/>
      <c r="C711" s="61"/>
      <c r="F711" s="2"/>
    </row>
    <row r="712" spans="2:6" ht="15" x14ac:dyDescent="0.25">
      <c r="B712" s="2"/>
      <c r="C712" s="61"/>
      <c r="F712" s="2"/>
    </row>
    <row r="713" spans="2:6" ht="15" x14ac:dyDescent="0.25">
      <c r="B713" s="2"/>
      <c r="C713" s="61"/>
      <c r="F713" s="2"/>
    </row>
    <row r="714" spans="2:6" ht="15" x14ac:dyDescent="0.25">
      <c r="B714" s="2"/>
      <c r="C714" s="61"/>
      <c r="F714" s="2"/>
    </row>
    <row r="715" spans="2:6" ht="15" x14ac:dyDescent="0.25">
      <c r="B715" s="2"/>
      <c r="C715" s="61"/>
      <c r="F715" s="2"/>
    </row>
    <row r="716" spans="2:6" ht="15" x14ac:dyDescent="0.25">
      <c r="B716" s="2"/>
      <c r="C716" s="61"/>
      <c r="F716" s="2"/>
    </row>
    <row r="717" spans="2:6" ht="15" x14ac:dyDescent="0.25">
      <c r="B717" s="2"/>
      <c r="C717" s="61"/>
      <c r="F717" s="2"/>
    </row>
    <row r="718" spans="2:6" ht="15" x14ac:dyDescent="0.25">
      <c r="B718" s="2"/>
      <c r="C718" s="61"/>
      <c r="F718" s="2"/>
    </row>
    <row r="719" spans="2:6" ht="15" x14ac:dyDescent="0.25">
      <c r="B719" s="2"/>
      <c r="C719" s="61"/>
      <c r="F719" s="2"/>
    </row>
    <row r="720" spans="2:6" ht="15" x14ac:dyDescent="0.25">
      <c r="B720" s="2"/>
      <c r="C720" s="61"/>
      <c r="F720" s="2"/>
    </row>
    <row r="721" spans="2:6" ht="15" x14ac:dyDescent="0.25">
      <c r="B721" s="2"/>
      <c r="C721" s="61"/>
      <c r="F721" s="2"/>
    </row>
    <row r="722" spans="2:6" ht="15" x14ac:dyDescent="0.25">
      <c r="B722" s="2"/>
      <c r="C722" s="61"/>
      <c r="F722" s="2"/>
    </row>
    <row r="723" spans="2:6" ht="15" x14ac:dyDescent="0.25">
      <c r="B723" s="2"/>
      <c r="C723" s="61"/>
      <c r="F723" s="2"/>
    </row>
    <row r="724" spans="2:6" ht="15" x14ac:dyDescent="0.25">
      <c r="B724" s="2"/>
      <c r="C724" s="61"/>
      <c r="F724" s="2"/>
    </row>
    <row r="725" spans="2:6" ht="15" x14ac:dyDescent="0.25">
      <c r="B725" s="2"/>
      <c r="C725" s="61"/>
      <c r="F725" s="2"/>
    </row>
    <row r="726" spans="2:6" ht="15" x14ac:dyDescent="0.25">
      <c r="B726" s="2"/>
      <c r="C726" s="61"/>
      <c r="F726" s="2"/>
    </row>
    <row r="727" spans="2:6" ht="15" x14ac:dyDescent="0.25">
      <c r="B727" s="2"/>
      <c r="C727" s="61"/>
      <c r="F727" s="2"/>
    </row>
    <row r="728" spans="2:6" ht="15" x14ac:dyDescent="0.25">
      <c r="B728" s="2"/>
      <c r="C728" s="61"/>
      <c r="F728" s="2"/>
    </row>
    <row r="729" spans="2:6" ht="15" x14ac:dyDescent="0.25">
      <c r="B729" s="2"/>
      <c r="C729" s="61"/>
      <c r="F729" s="2"/>
    </row>
    <row r="730" spans="2:6" ht="15" x14ac:dyDescent="0.25">
      <c r="B730" s="2"/>
      <c r="C730" s="61"/>
      <c r="F730" s="2"/>
    </row>
    <row r="731" spans="2:6" ht="15" x14ac:dyDescent="0.25">
      <c r="B731" s="2"/>
      <c r="C731" s="61"/>
      <c r="F731" s="2"/>
    </row>
    <row r="732" spans="2:6" ht="15" x14ac:dyDescent="0.25">
      <c r="B732" s="2"/>
      <c r="C732" s="61"/>
      <c r="F732" s="2"/>
    </row>
    <row r="733" spans="2:6" ht="15" x14ac:dyDescent="0.25">
      <c r="B733" s="2"/>
      <c r="C733" s="61"/>
      <c r="F733" s="2"/>
    </row>
    <row r="734" spans="2:6" ht="15" x14ac:dyDescent="0.25">
      <c r="B734" s="2"/>
      <c r="C734" s="61"/>
      <c r="F734" s="2"/>
    </row>
    <row r="735" spans="2:6" ht="15" x14ac:dyDescent="0.25">
      <c r="B735" s="2"/>
      <c r="C735" s="61"/>
      <c r="F735" s="2"/>
    </row>
    <row r="736" spans="2:6" ht="15" x14ac:dyDescent="0.25">
      <c r="B736" s="2"/>
      <c r="C736" s="61"/>
      <c r="F736" s="2"/>
    </row>
    <row r="737" spans="2:6" ht="15" x14ac:dyDescent="0.25">
      <c r="B737" s="2"/>
      <c r="C737" s="61"/>
      <c r="F737" s="2"/>
    </row>
    <row r="738" spans="2:6" ht="15" x14ac:dyDescent="0.25">
      <c r="B738" s="2"/>
      <c r="C738" s="61"/>
      <c r="F738" s="2"/>
    </row>
    <row r="739" spans="2:6" ht="15" x14ac:dyDescent="0.25">
      <c r="B739" s="2"/>
      <c r="C739" s="61"/>
      <c r="F739" s="2"/>
    </row>
    <row r="740" spans="2:6" ht="15" x14ac:dyDescent="0.25">
      <c r="B740" s="2"/>
      <c r="C740" s="61"/>
      <c r="F740" s="2"/>
    </row>
    <row r="741" spans="2:6" ht="15" x14ac:dyDescent="0.25">
      <c r="B741" s="2"/>
      <c r="C741" s="61"/>
      <c r="F741" s="2"/>
    </row>
    <row r="742" spans="2:6" ht="15" x14ac:dyDescent="0.25">
      <c r="B742" s="2"/>
      <c r="C742" s="61"/>
      <c r="F742" s="2"/>
    </row>
    <row r="743" spans="2:6" ht="15" x14ac:dyDescent="0.25">
      <c r="B743" s="2"/>
      <c r="C743" s="61"/>
      <c r="F743" s="2"/>
    </row>
    <row r="744" spans="2:6" ht="15" x14ac:dyDescent="0.25">
      <c r="B744" s="2"/>
      <c r="C744" s="61"/>
      <c r="F744" s="2"/>
    </row>
    <row r="745" spans="2:6" ht="15" x14ac:dyDescent="0.25">
      <c r="B745" s="2"/>
      <c r="C745" s="61"/>
      <c r="F745" s="2"/>
    </row>
    <row r="746" spans="2:6" ht="15" x14ac:dyDescent="0.25">
      <c r="B746" s="2"/>
      <c r="C746" s="61"/>
      <c r="F746" s="2"/>
    </row>
    <row r="747" spans="2:6" ht="15" x14ac:dyDescent="0.25">
      <c r="B747" s="2"/>
      <c r="C747" s="61"/>
      <c r="F747" s="2"/>
    </row>
    <row r="748" spans="2:6" ht="15" x14ac:dyDescent="0.25">
      <c r="B748" s="2"/>
      <c r="C748" s="61"/>
      <c r="F748" s="2"/>
    </row>
    <row r="749" spans="2:6" ht="15" x14ac:dyDescent="0.25">
      <c r="B749" s="2"/>
      <c r="C749" s="61"/>
      <c r="F749" s="2"/>
    </row>
    <row r="750" spans="2:6" ht="15" x14ac:dyDescent="0.25">
      <c r="B750" s="2"/>
      <c r="C750" s="61"/>
      <c r="F750" s="2"/>
    </row>
    <row r="751" spans="2:6" ht="15" x14ac:dyDescent="0.25">
      <c r="B751" s="2"/>
      <c r="C751" s="61"/>
      <c r="F751" s="2"/>
    </row>
    <row r="752" spans="2:6" ht="15" x14ac:dyDescent="0.25">
      <c r="B752" s="2"/>
      <c r="C752" s="61"/>
      <c r="F752" s="2"/>
    </row>
    <row r="753" spans="2:6" ht="15" x14ac:dyDescent="0.25">
      <c r="B753" s="2"/>
      <c r="C753" s="61"/>
      <c r="F753" s="2"/>
    </row>
    <row r="754" spans="2:6" ht="15" x14ac:dyDescent="0.25">
      <c r="B754" s="2"/>
      <c r="C754" s="61"/>
      <c r="F754" s="2"/>
    </row>
    <row r="755" spans="2:6" ht="15" x14ac:dyDescent="0.25">
      <c r="B755" s="2"/>
      <c r="C755" s="61"/>
      <c r="F755" s="2"/>
    </row>
    <row r="756" spans="2:6" ht="15" x14ac:dyDescent="0.25">
      <c r="B756" s="2"/>
      <c r="C756" s="61"/>
      <c r="F756" s="2"/>
    </row>
    <row r="757" spans="2:6" ht="15" x14ac:dyDescent="0.25">
      <c r="B757" s="2"/>
      <c r="C757" s="61"/>
      <c r="F757" s="2"/>
    </row>
    <row r="758" spans="2:6" ht="15" x14ac:dyDescent="0.25">
      <c r="B758" s="2"/>
      <c r="C758" s="61"/>
      <c r="F758" s="2"/>
    </row>
    <row r="759" spans="2:6" ht="15" x14ac:dyDescent="0.25">
      <c r="B759" s="2"/>
      <c r="C759" s="61"/>
      <c r="F759" s="2"/>
    </row>
    <row r="760" spans="2:6" ht="15" x14ac:dyDescent="0.25">
      <c r="B760" s="2"/>
      <c r="C760" s="61"/>
      <c r="F760" s="2"/>
    </row>
    <row r="761" spans="2:6" ht="15" x14ac:dyDescent="0.25">
      <c r="B761" s="2"/>
      <c r="C761" s="61"/>
      <c r="F761" s="2"/>
    </row>
    <row r="762" spans="2:6" ht="15" x14ac:dyDescent="0.25">
      <c r="B762" s="2"/>
      <c r="C762" s="61"/>
      <c r="F762" s="2"/>
    </row>
    <row r="763" spans="2:6" ht="15" x14ac:dyDescent="0.25">
      <c r="B763" s="2"/>
      <c r="C763" s="61"/>
      <c r="F763" s="2"/>
    </row>
    <row r="764" spans="2:6" ht="15" x14ac:dyDescent="0.25">
      <c r="B764" s="2"/>
      <c r="C764" s="61"/>
      <c r="F764" s="2"/>
    </row>
    <row r="765" spans="2:6" ht="15" x14ac:dyDescent="0.25">
      <c r="B765" s="2"/>
      <c r="C765" s="61"/>
      <c r="F765" s="2"/>
    </row>
    <row r="766" spans="2:6" ht="15" x14ac:dyDescent="0.25">
      <c r="B766" s="2"/>
      <c r="C766" s="61"/>
      <c r="F766" s="2"/>
    </row>
    <row r="767" spans="2:6" ht="15" x14ac:dyDescent="0.25">
      <c r="B767" s="2"/>
      <c r="C767" s="61"/>
      <c r="F767" s="2"/>
    </row>
    <row r="768" spans="2:6" ht="15" x14ac:dyDescent="0.25">
      <c r="B768" s="2"/>
      <c r="C768" s="61"/>
      <c r="F768" s="2"/>
    </row>
    <row r="769" spans="2:6" ht="15" x14ac:dyDescent="0.25">
      <c r="B769" s="2"/>
      <c r="C769" s="61"/>
      <c r="F769" s="2"/>
    </row>
    <row r="770" spans="2:6" ht="15" x14ac:dyDescent="0.25">
      <c r="B770" s="2"/>
      <c r="C770" s="61"/>
      <c r="F770" s="2"/>
    </row>
    <row r="771" spans="2:6" ht="15" x14ac:dyDescent="0.25">
      <c r="B771" s="2"/>
      <c r="C771" s="61"/>
      <c r="F771" s="2"/>
    </row>
    <row r="772" spans="2:6" ht="15" x14ac:dyDescent="0.25">
      <c r="B772" s="2"/>
      <c r="C772" s="61"/>
      <c r="F772" s="2"/>
    </row>
    <row r="773" spans="2:6" ht="15" x14ac:dyDescent="0.25">
      <c r="B773" s="2"/>
      <c r="C773" s="61"/>
      <c r="F773" s="2"/>
    </row>
    <row r="774" spans="2:6" ht="15" x14ac:dyDescent="0.25">
      <c r="B774" s="2"/>
      <c r="C774" s="61"/>
      <c r="F774" s="2"/>
    </row>
    <row r="775" spans="2:6" ht="15" x14ac:dyDescent="0.25">
      <c r="B775" s="2"/>
      <c r="C775" s="61"/>
      <c r="F775" s="2"/>
    </row>
    <row r="776" spans="2:6" ht="15" x14ac:dyDescent="0.25">
      <c r="B776" s="2"/>
      <c r="C776" s="61"/>
      <c r="F776" s="2"/>
    </row>
    <row r="777" spans="2:6" ht="15" x14ac:dyDescent="0.25">
      <c r="B777" s="2"/>
      <c r="C777" s="61"/>
      <c r="F777" s="2"/>
    </row>
    <row r="778" spans="2:6" ht="15" x14ac:dyDescent="0.25">
      <c r="B778" s="2"/>
      <c r="C778" s="61"/>
      <c r="F778" s="2"/>
    </row>
    <row r="779" spans="2:6" ht="15" x14ac:dyDescent="0.25">
      <c r="B779" s="2"/>
      <c r="C779" s="61"/>
      <c r="F779" s="2"/>
    </row>
    <row r="780" spans="2:6" ht="15" x14ac:dyDescent="0.25">
      <c r="B780" s="2"/>
      <c r="C780" s="61"/>
      <c r="F780" s="2"/>
    </row>
    <row r="781" spans="2:6" ht="15" x14ac:dyDescent="0.25">
      <c r="B781" s="2"/>
      <c r="C781" s="61"/>
      <c r="F781" s="2"/>
    </row>
    <row r="782" spans="2:6" ht="15" x14ac:dyDescent="0.25">
      <c r="B782" s="2"/>
      <c r="C782" s="61"/>
      <c r="F782" s="2"/>
    </row>
    <row r="783" spans="2:6" ht="15" x14ac:dyDescent="0.25">
      <c r="B783" s="2"/>
      <c r="C783" s="61"/>
      <c r="F783" s="2"/>
    </row>
    <row r="784" spans="2:6" ht="15" x14ac:dyDescent="0.25">
      <c r="B784" s="2"/>
      <c r="C784" s="61"/>
      <c r="F784" s="2"/>
    </row>
    <row r="785" spans="2:6" ht="15" x14ac:dyDescent="0.25">
      <c r="B785" s="2"/>
      <c r="C785" s="61"/>
      <c r="F785" s="2"/>
    </row>
    <row r="786" spans="2:6" ht="15" x14ac:dyDescent="0.25">
      <c r="B786" s="2"/>
      <c r="C786" s="61"/>
      <c r="F786" s="2"/>
    </row>
    <row r="787" spans="2:6" ht="15" x14ac:dyDescent="0.25">
      <c r="B787" s="2"/>
      <c r="C787" s="61"/>
      <c r="F787" s="2"/>
    </row>
    <row r="788" spans="2:6" ht="15" x14ac:dyDescent="0.25">
      <c r="B788" s="2"/>
      <c r="C788" s="61"/>
      <c r="F788" s="2"/>
    </row>
    <row r="789" spans="2:6" ht="15" x14ac:dyDescent="0.25">
      <c r="B789" s="2"/>
      <c r="C789" s="61"/>
      <c r="F789" s="2"/>
    </row>
    <row r="790" spans="2:6" ht="15" x14ac:dyDescent="0.25">
      <c r="B790" s="2"/>
      <c r="C790" s="61"/>
      <c r="F790" s="2"/>
    </row>
    <row r="791" spans="2:6" ht="15" x14ac:dyDescent="0.25">
      <c r="B791" s="2"/>
      <c r="C791" s="61"/>
      <c r="F791" s="2"/>
    </row>
    <row r="792" spans="2:6" ht="15" x14ac:dyDescent="0.25">
      <c r="B792" s="2"/>
      <c r="C792" s="61"/>
      <c r="F792" s="2"/>
    </row>
    <row r="793" spans="2:6" ht="15" x14ac:dyDescent="0.25">
      <c r="B793" s="2"/>
      <c r="C793" s="61"/>
      <c r="F793" s="2"/>
    </row>
    <row r="794" spans="2:6" ht="15" x14ac:dyDescent="0.25">
      <c r="B794" s="2"/>
      <c r="C794" s="61"/>
      <c r="F794" s="2"/>
    </row>
    <row r="795" spans="2:6" ht="15" x14ac:dyDescent="0.25">
      <c r="B795" s="2"/>
      <c r="C795" s="61"/>
      <c r="F795" s="2"/>
    </row>
    <row r="796" spans="2:6" ht="15" x14ac:dyDescent="0.25">
      <c r="B796" s="2"/>
      <c r="C796" s="61"/>
      <c r="F796" s="2"/>
    </row>
    <row r="797" spans="2:6" ht="15" x14ac:dyDescent="0.25">
      <c r="B797" s="2"/>
      <c r="C797" s="61"/>
      <c r="F797" s="2"/>
    </row>
    <row r="798" spans="2:6" ht="15" x14ac:dyDescent="0.25">
      <c r="B798" s="2"/>
      <c r="C798" s="61"/>
      <c r="F798" s="2"/>
    </row>
    <row r="799" spans="2:6" ht="15" x14ac:dyDescent="0.25">
      <c r="B799" s="2"/>
      <c r="C799" s="61"/>
      <c r="F799" s="2"/>
    </row>
    <row r="800" spans="2:6" ht="15" x14ac:dyDescent="0.25">
      <c r="B800" s="2"/>
      <c r="C800" s="61"/>
      <c r="F800" s="2"/>
    </row>
    <row r="801" spans="2:6" ht="15" x14ac:dyDescent="0.25">
      <c r="B801" s="2"/>
      <c r="C801" s="61"/>
      <c r="F801" s="2"/>
    </row>
    <row r="802" spans="2:6" ht="15" x14ac:dyDescent="0.25">
      <c r="B802" s="2"/>
      <c r="C802" s="61"/>
      <c r="F802" s="2"/>
    </row>
    <row r="803" spans="2:6" ht="15" x14ac:dyDescent="0.25">
      <c r="B803" s="2"/>
      <c r="C803" s="61"/>
      <c r="F803" s="2"/>
    </row>
    <row r="804" spans="2:6" ht="15" x14ac:dyDescent="0.25">
      <c r="B804" s="2"/>
      <c r="C804" s="61"/>
      <c r="F804" s="2"/>
    </row>
    <row r="805" spans="2:6" ht="15" x14ac:dyDescent="0.25">
      <c r="B805" s="2"/>
      <c r="C805" s="61"/>
      <c r="F805" s="2"/>
    </row>
    <row r="806" spans="2:6" ht="15" x14ac:dyDescent="0.25">
      <c r="B806" s="2"/>
      <c r="C806" s="61"/>
      <c r="F806" s="2"/>
    </row>
    <row r="807" spans="2:6" ht="15" x14ac:dyDescent="0.25">
      <c r="B807" s="2"/>
      <c r="C807" s="61"/>
      <c r="F807" s="2"/>
    </row>
    <row r="808" spans="2:6" ht="15" x14ac:dyDescent="0.25">
      <c r="B808" s="2"/>
      <c r="C808" s="61"/>
      <c r="F808" s="2"/>
    </row>
    <row r="809" spans="2:6" ht="15" x14ac:dyDescent="0.25">
      <c r="B809" s="2"/>
      <c r="C809" s="61"/>
      <c r="F809" s="2"/>
    </row>
    <row r="810" spans="2:6" ht="15" x14ac:dyDescent="0.25">
      <c r="B810" s="2"/>
      <c r="C810" s="61"/>
      <c r="F810" s="2"/>
    </row>
    <row r="811" spans="2:6" ht="15" x14ac:dyDescent="0.25">
      <c r="B811" s="2"/>
      <c r="C811" s="61"/>
      <c r="F811" s="2"/>
    </row>
    <row r="812" spans="2:6" ht="15" x14ac:dyDescent="0.25">
      <c r="B812" s="2"/>
      <c r="C812" s="61"/>
      <c r="F812" s="2"/>
    </row>
    <row r="813" spans="2:6" ht="15" x14ac:dyDescent="0.25">
      <c r="B813" s="2"/>
      <c r="C813" s="61"/>
      <c r="F813" s="2"/>
    </row>
    <row r="814" spans="2:6" ht="15" x14ac:dyDescent="0.25">
      <c r="B814" s="2"/>
      <c r="C814" s="61"/>
      <c r="F814" s="2"/>
    </row>
    <row r="815" spans="2:6" ht="15" x14ac:dyDescent="0.25">
      <c r="B815" s="2"/>
      <c r="C815" s="61"/>
      <c r="F815" s="2"/>
    </row>
    <row r="816" spans="2:6" ht="15" x14ac:dyDescent="0.25">
      <c r="B816" s="2"/>
      <c r="C816" s="61"/>
      <c r="F816" s="2"/>
    </row>
    <row r="817" spans="2:6" ht="15" x14ac:dyDescent="0.25">
      <c r="B817" s="2"/>
      <c r="C817" s="61"/>
      <c r="F817" s="2"/>
    </row>
    <row r="818" spans="2:6" ht="15" x14ac:dyDescent="0.25">
      <c r="B818" s="2"/>
      <c r="C818" s="61"/>
      <c r="F818" s="2"/>
    </row>
    <row r="819" spans="2:6" ht="15" x14ac:dyDescent="0.25">
      <c r="B819" s="2"/>
      <c r="C819" s="61"/>
      <c r="F819" s="2"/>
    </row>
    <row r="820" spans="2:6" ht="15" x14ac:dyDescent="0.25">
      <c r="B820" s="2"/>
      <c r="C820" s="61"/>
      <c r="F820" s="2"/>
    </row>
    <row r="821" spans="2:6" ht="15" x14ac:dyDescent="0.25">
      <c r="B821" s="2"/>
      <c r="C821" s="61"/>
      <c r="F821" s="2"/>
    </row>
    <row r="822" spans="2:6" ht="15" x14ac:dyDescent="0.25">
      <c r="B822" s="2"/>
      <c r="C822" s="61"/>
      <c r="F822" s="2"/>
    </row>
    <row r="823" spans="2:6" ht="15" x14ac:dyDescent="0.25">
      <c r="B823" s="2"/>
      <c r="C823" s="61"/>
      <c r="F823" s="2"/>
    </row>
    <row r="824" spans="2:6" ht="15" x14ac:dyDescent="0.25">
      <c r="B824" s="2"/>
      <c r="C824" s="61"/>
      <c r="F824" s="2"/>
    </row>
    <row r="825" spans="2:6" ht="15" x14ac:dyDescent="0.25">
      <c r="B825" s="2"/>
      <c r="C825" s="61"/>
      <c r="F825" s="2"/>
    </row>
    <row r="826" spans="2:6" ht="15" x14ac:dyDescent="0.25">
      <c r="B826" s="2"/>
      <c r="C826" s="61"/>
      <c r="F826" s="2"/>
    </row>
    <row r="827" spans="2:6" ht="15" x14ac:dyDescent="0.25">
      <c r="B827" s="2"/>
      <c r="C827" s="61"/>
      <c r="F827" s="2"/>
    </row>
    <row r="828" spans="2:6" ht="15" x14ac:dyDescent="0.25">
      <c r="B828" s="2"/>
      <c r="C828" s="61"/>
      <c r="F828" s="2"/>
    </row>
    <row r="829" spans="2:6" ht="15" x14ac:dyDescent="0.25">
      <c r="B829" s="2"/>
      <c r="C829" s="61"/>
      <c r="F829" s="2"/>
    </row>
    <row r="830" spans="2:6" ht="15" x14ac:dyDescent="0.25">
      <c r="B830" s="2"/>
      <c r="C830" s="61"/>
      <c r="F830" s="2"/>
    </row>
    <row r="831" spans="2:6" ht="15" x14ac:dyDescent="0.25">
      <c r="B831" s="2"/>
      <c r="C831" s="61"/>
      <c r="F831" s="2"/>
    </row>
    <row r="832" spans="2:6" ht="15" x14ac:dyDescent="0.25">
      <c r="B832" s="2"/>
      <c r="C832" s="61"/>
      <c r="F832" s="2"/>
    </row>
    <row r="833" spans="2:6" ht="15" x14ac:dyDescent="0.25">
      <c r="B833" s="2"/>
      <c r="C833" s="61"/>
      <c r="F833" s="2"/>
    </row>
    <row r="834" spans="2:6" ht="15" x14ac:dyDescent="0.25">
      <c r="B834" s="2"/>
      <c r="C834" s="61"/>
      <c r="F834" s="2"/>
    </row>
    <row r="835" spans="2:6" ht="15" x14ac:dyDescent="0.25">
      <c r="B835" s="2"/>
      <c r="C835" s="61"/>
      <c r="F835" s="2"/>
    </row>
    <row r="836" spans="2:6" ht="15" x14ac:dyDescent="0.25">
      <c r="B836" s="2"/>
      <c r="C836" s="61"/>
      <c r="F836" s="2"/>
    </row>
    <row r="837" spans="2:6" ht="15" x14ac:dyDescent="0.25">
      <c r="B837" s="2"/>
      <c r="C837" s="61"/>
      <c r="F837" s="2"/>
    </row>
    <row r="838" spans="2:6" ht="15" x14ac:dyDescent="0.25">
      <c r="B838" s="2"/>
      <c r="C838" s="61"/>
      <c r="F838" s="2"/>
    </row>
    <row r="839" spans="2:6" ht="15" x14ac:dyDescent="0.25">
      <c r="B839" s="2"/>
      <c r="C839" s="61"/>
      <c r="F839" s="2"/>
    </row>
    <row r="840" spans="2:6" ht="15" x14ac:dyDescent="0.25">
      <c r="B840" s="2"/>
      <c r="C840" s="61"/>
      <c r="F840" s="2"/>
    </row>
    <row r="841" spans="2:6" ht="15" x14ac:dyDescent="0.25">
      <c r="B841" s="2"/>
      <c r="C841" s="61"/>
      <c r="F841" s="2"/>
    </row>
    <row r="842" spans="2:6" ht="15" x14ac:dyDescent="0.25">
      <c r="B842" s="2"/>
      <c r="C842" s="61"/>
      <c r="F842" s="2"/>
    </row>
    <row r="843" spans="2:6" ht="15" x14ac:dyDescent="0.25">
      <c r="B843" s="2"/>
      <c r="C843" s="61"/>
      <c r="F843" s="2"/>
    </row>
    <row r="844" spans="2:6" ht="15" x14ac:dyDescent="0.25">
      <c r="B844" s="2"/>
      <c r="C844" s="61"/>
      <c r="F844" s="2"/>
    </row>
    <row r="845" spans="2:6" ht="15" x14ac:dyDescent="0.25">
      <c r="B845" s="2"/>
      <c r="C845" s="61"/>
      <c r="F845" s="2"/>
    </row>
    <row r="846" spans="2:6" ht="15" x14ac:dyDescent="0.25">
      <c r="B846" s="2"/>
      <c r="C846" s="61"/>
      <c r="F846" s="2"/>
    </row>
    <row r="847" spans="2:6" ht="15" x14ac:dyDescent="0.25">
      <c r="B847" s="2"/>
      <c r="C847" s="61"/>
      <c r="F847" s="2"/>
    </row>
    <row r="848" spans="2:6" ht="15" x14ac:dyDescent="0.25">
      <c r="B848" s="2"/>
      <c r="C848" s="61"/>
      <c r="F848" s="2"/>
    </row>
    <row r="849" spans="2:6" ht="15" x14ac:dyDescent="0.25">
      <c r="B849" s="2"/>
      <c r="C849" s="61"/>
      <c r="F849" s="2"/>
    </row>
    <row r="850" spans="2:6" ht="15" x14ac:dyDescent="0.25">
      <c r="B850" s="2"/>
      <c r="C850" s="61"/>
      <c r="F850" s="2"/>
    </row>
    <row r="851" spans="2:6" ht="15" x14ac:dyDescent="0.25">
      <c r="B851" s="2"/>
      <c r="C851" s="61"/>
      <c r="F851" s="2"/>
    </row>
    <row r="852" spans="2:6" ht="15" x14ac:dyDescent="0.25">
      <c r="B852" s="2"/>
      <c r="C852" s="61"/>
      <c r="F852" s="2"/>
    </row>
    <row r="853" spans="2:6" ht="15" x14ac:dyDescent="0.25">
      <c r="B853" s="2"/>
      <c r="C853" s="61"/>
      <c r="F853" s="2"/>
    </row>
    <row r="854" spans="2:6" ht="15" x14ac:dyDescent="0.25">
      <c r="B854" s="2"/>
      <c r="C854" s="61"/>
      <c r="F854" s="2"/>
    </row>
    <row r="855" spans="2:6" ht="15" x14ac:dyDescent="0.25">
      <c r="B855" s="2"/>
      <c r="C855" s="61"/>
      <c r="F855" s="2"/>
    </row>
    <row r="856" spans="2:6" ht="15" x14ac:dyDescent="0.25">
      <c r="B856" s="2"/>
      <c r="C856" s="61"/>
      <c r="F856" s="2"/>
    </row>
    <row r="857" spans="2:6" ht="15" x14ac:dyDescent="0.25">
      <c r="B857" s="2"/>
      <c r="C857" s="61"/>
      <c r="F857" s="2"/>
    </row>
    <row r="858" spans="2:6" ht="15" x14ac:dyDescent="0.25">
      <c r="B858" s="2"/>
      <c r="C858" s="61"/>
      <c r="F858" s="2"/>
    </row>
    <row r="859" spans="2:6" ht="15" x14ac:dyDescent="0.25">
      <c r="B859" s="2"/>
      <c r="C859" s="61"/>
      <c r="F859" s="2"/>
    </row>
    <row r="860" spans="2:6" ht="15" x14ac:dyDescent="0.25">
      <c r="B860" s="2"/>
      <c r="C860" s="61"/>
      <c r="F860" s="2"/>
    </row>
    <row r="861" spans="2:6" ht="15" x14ac:dyDescent="0.25">
      <c r="B861" s="2"/>
      <c r="C861" s="61"/>
      <c r="F861" s="2"/>
    </row>
    <row r="862" spans="2:6" ht="15" x14ac:dyDescent="0.25">
      <c r="B862" s="2"/>
      <c r="C862" s="61"/>
      <c r="F862" s="2"/>
    </row>
    <row r="863" spans="2:6" ht="15" x14ac:dyDescent="0.25">
      <c r="B863" s="2"/>
      <c r="C863" s="61"/>
      <c r="F863" s="2"/>
    </row>
    <row r="864" spans="2:6" ht="15" x14ac:dyDescent="0.25">
      <c r="B864" s="2"/>
      <c r="C864" s="61"/>
      <c r="F864" s="2"/>
    </row>
    <row r="865" spans="2:6" ht="15" x14ac:dyDescent="0.25">
      <c r="B865" s="2"/>
      <c r="C865" s="61"/>
      <c r="F865" s="2"/>
    </row>
    <row r="866" spans="2:6" ht="15" x14ac:dyDescent="0.25">
      <c r="B866" s="2"/>
      <c r="C866" s="61"/>
      <c r="F866" s="2"/>
    </row>
    <row r="867" spans="2:6" ht="15" x14ac:dyDescent="0.25">
      <c r="B867" s="2"/>
      <c r="C867" s="61"/>
      <c r="F867" s="2"/>
    </row>
    <row r="868" spans="2:6" ht="15" x14ac:dyDescent="0.25">
      <c r="B868" s="2"/>
      <c r="C868" s="61"/>
      <c r="F868" s="2"/>
    </row>
    <row r="869" spans="2:6" ht="15" x14ac:dyDescent="0.25">
      <c r="B869" s="2"/>
      <c r="C869" s="61"/>
      <c r="F869" s="2"/>
    </row>
    <row r="870" spans="2:6" ht="15" x14ac:dyDescent="0.25">
      <c r="B870" s="2"/>
      <c r="C870" s="61"/>
      <c r="F870" s="2"/>
    </row>
    <row r="871" spans="2:6" ht="15" x14ac:dyDescent="0.25">
      <c r="B871" s="2"/>
      <c r="C871" s="61"/>
      <c r="F871" s="2"/>
    </row>
    <row r="872" spans="2:6" ht="15" x14ac:dyDescent="0.25">
      <c r="B872" s="2"/>
      <c r="C872" s="61"/>
      <c r="F872" s="2"/>
    </row>
    <row r="873" spans="2:6" ht="15" x14ac:dyDescent="0.25">
      <c r="B873" s="2"/>
      <c r="C873" s="61"/>
      <c r="F873" s="2"/>
    </row>
    <row r="874" spans="2:6" ht="15" x14ac:dyDescent="0.25">
      <c r="B874" s="2"/>
      <c r="C874" s="61"/>
      <c r="F874" s="2"/>
    </row>
    <row r="875" spans="2:6" ht="15" x14ac:dyDescent="0.25">
      <c r="B875" s="2"/>
      <c r="C875" s="61"/>
      <c r="F875" s="2"/>
    </row>
    <row r="876" spans="2:6" ht="15" x14ac:dyDescent="0.25">
      <c r="B876" s="2"/>
      <c r="C876" s="61"/>
      <c r="F876" s="2"/>
    </row>
    <row r="877" spans="2:6" ht="15" x14ac:dyDescent="0.25">
      <c r="B877" s="2"/>
      <c r="C877" s="61"/>
      <c r="F877" s="2"/>
    </row>
    <row r="878" spans="2:6" ht="15" x14ac:dyDescent="0.25">
      <c r="B878" s="2"/>
      <c r="C878" s="61"/>
      <c r="F878" s="2"/>
    </row>
    <row r="879" spans="2:6" ht="15" x14ac:dyDescent="0.25">
      <c r="B879" s="2"/>
      <c r="C879" s="61"/>
      <c r="F879" s="2"/>
    </row>
    <row r="880" spans="2:6" ht="15" x14ac:dyDescent="0.25">
      <c r="B880" s="2"/>
      <c r="C880" s="61"/>
      <c r="F880" s="2"/>
    </row>
    <row r="881" spans="2:6" ht="15" x14ac:dyDescent="0.25">
      <c r="B881" s="2"/>
      <c r="C881" s="61"/>
      <c r="F881" s="2"/>
    </row>
    <row r="882" spans="2:6" ht="15" x14ac:dyDescent="0.25">
      <c r="B882" s="2"/>
      <c r="C882" s="61"/>
      <c r="F882" s="2"/>
    </row>
    <row r="883" spans="2:6" ht="15" x14ac:dyDescent="0.25">
      <c r="B883" s="2"/>
      <c r="C883" s="61"/>
      <c r="F883" s="2"/>
    </row>
    <row r="884" spans="2:6" ht="15" x14ac:dyDescent="0.25">
      <c r="B884" s="2"/>
      <c r="C884" s="61"/>
      <c r="F884" s="2"/>
    </row>
    <row r="885" spans="2:6" ht="15" x14ac:dyDescent="0.25">
      <c r="B885" s="2"/>
      <c r="C885" s="61"/>
      <c r="F885" s="2"/>
    </row>
    <row r="886" spans="2:6" ht="15" x14ac:dyDescent="0.25">
      <c r="B886" s="2"/>
      <c r="C886" s="61"/>
      <c r="F886" s="2"/>
    </row>
    <row r="887" spans="2:6" ht="15" x14ac:dyDescent="0.25">
      <c r="B887" s="2"/>
      <c r="C887" s="61"/>
      <c r="F887" s="2"/>
    </row>
    <row r="888" spans="2:6" ht="15" x14ac:dyDescent="0.25">
      <c r="B888" s="2"/>
      <c r="C888" s="61"/>
      <c r="F888" s="2"/>
    </row>
    <row r="889" spans="2:6" ht="15" x14ac:dyDescent="0.25">
      <c r="B889" s="2"/>
      <c r="C889" s="61"/>
      <c r="F889" s="2"/>
    </row>
    <row r="890" spans="2:6" ht="15" x14ac:dyDescent="0.25">
      <c r="B890" s="2"/>
      <c r="C890" s="61"/>
      <c r="F890" s="2"/>
    </row>
    <row r="891" spans="2:6" ht="15" x14ac:dyDescent="0.25">
      <c r="B891" s="2"/>
      <c r="C891" s="61"/>
      <c r="F891" s="2"/>
    </row>
    <row r="892" spans="2:6" ht="15" x14ac:dyDescent="0.25">
      <c r="B892" s="2"/>
      <c r="C892" s="61"/>
      <c r="F892" s="2"/>
    </row>
    <row r="893" spans="2:6" ht="15" x14ac:dyDescent="0.25">
      <c r="B893" s="2"/>
      <c r="C893" s="61"/>
      <c r="F893" s="2"/>
    </row>
    <row r="894" spans="2:6" ht="15" x14ac:dyDescent="0.25">
      <c r="B894" s="2"/>
      <c r="C894" s="61"/>
      <c r="F894" s="2"/>
    </row>
    <row r="895" spans="2:6" ht="15" x14ac:dyDescent="0.25">
      <c r="B895" s="2"/>
      <c r="C895" s="61"/>
      <c r="F895" s="2"/>
    </row>
    <row r="896" spans="2:6" ht="15" x14ac:dyDescent="0.25">
      <c r="B896" s="2"/>
      <c r="C896" s="61"/>
      <c r="F896" s="2"/>
    </row>
    <row r="897" spans="2:6" ht="15" x14ac:dyDescent="0.25">
      <c r="B897" s="2"/>
      <c r="C897" s="61"/>
      <c r="F897" s="2"/>
    </row>
    <row r="898" spans="2:6" ht="15" x14ac:dyDescent="0.25">
      <c r="B898" s="2"/>
      <c r="C898" s="61"/>
      <c r="F898" s="2"/>
    </row>
    <row r="899" spans="2:6" ht="15" x14ac:dyDescent="0.25">
      <c r="B899" s="2"/>
      <c r="C899" s="61"/>
      <c r="F899" s="2"/>
    </row>
    <row r="900" spans="2:6" ht="15" x14ac:dyDescent="0.25">
      <c r="B900" s="2"/>
      <c r="C900" s="61"/>
      <c r="F900" s="2"/>
    </row>
    <row r="901" spans="2:6" ht="15" x14ac:dyDescent="0.25">
      <c r="B901" s="2"/>
      <c r="C901" s="61"/>
      <c r="F901" s="2"/>
    </row>
    <row r="902" spans="2:6" ht="15" x14ac:dyDescent="0.25">
      <c r="B902" s="2"/>
      <c r="C902" s="61"/>
      <c r="F902" s="2"/>
    </row>
    <row r="903" spans="2:6" ht="15" x14ac:dyDescent="0.25">
      <c r="B903" s="2"/>
      <c r="C903" s="61"/>
      <c r="F903" s="2"/>
    </row>
    <row r="904" spans="2:6" ht="15" x14ac:dyDescent="0.25">
      <c r="B904" s="2"/>
      <c r="C904" s="61"/>
      <c r="F904" s="2"/>
    </row>
    <row r="905" spans="2:6" ht="15" x14ac:dyDescent="0.25">
      <c r="B905" s="2"/>
      <c r="C905" s="61"/>
      <c r="F905" s="2"/>
    </row>
    <row r="906" spans="2:6" ht="15" x14ac:dyDescent="0.25">
      <c r="B906" s="2"/>
      <c r="C906" s="61"/>
      <c r="F906" s="2"/>
    </row>
    <row r="907" spans="2:6" ht="15" x14ac:dyDescent="0.25">
      <c r="B907" s="2"/>
      <c r="C907" s="61"/>
      <c r="F907" s="2"/>
    </row>
    <row r="908" spans="2:6" ht="15" x14ac:dyDescent="0.25">
      <c r="B908" s="2"/>
      <c r="C908" s="61"/>
      <c r="F908" s="2"/>
    </row>
    <row r="909" spans="2:6" ht="15" x14ac:dyDescent="0.25">
      <c r="B909" s="2"/>
      <c r="C909" s="61"/>
      <c r="F909" s="2"/>
    </row>
    <row r="910" spans="2:6" ht="15" x14ac:dyDescent="0.25">
      <c r="B910" s="2"/>
      <c r="C910" s="61"/>
      <c r="F910" s="2"/>
    </row>
    <row r="911" spans="2:6" ht="15" x14ac:dyDescent="0.25">
      <c r="B911" s="2"/>
      <c r="C911" s="61"/>
      <c r="F911" s="2"/>
    </row>
    <row r="912" spans="2:6" ht="15" x14ac:dyDescent="0.25">
      <c r="B912" s="2"/>
      <c r="C912" s="61"/>
      <c r="F912" s="2"/>
    </row>
    <row r="913" spans="2:6" ht="15" x14ac:dyDescent="0.25">
      <c r="B913" s="2"/>
      <c r="C913" s="61"/>
      <c r="F913" s="2"/>
    </row>
    <row r="914" spans="2:6" ht="15" x14ac:dyDescent="0.25">
      <c r="B914" s="2"/>
      <c r="C914" s="61"/>
      <c r="F914" s="2"/>
    </row>
    <row r="915" spans="2:6" ht="15" x14ac:dyDescent="0.25">
      <c r="B915" s="2"/>
      <c r="C915" s="61"/>
      <c r="F915" s="2"/>
    </row>
    <row r="916" spans="2:6" ht="15" x14ac:dyDescent="0.25">
      <c r="B916" s="2"/>
      <c r="C916" s="61"/>
      <c r="F916" s="2"/>
    </row>
    <row r="917" spans="2:6" ht="15" x14ac:dyDescent="0.25">
      <c r="B917" s="2"/>
      <c r="C917" s="61"/>
      <c r="F917" s="2"/>
    </row>
    <row r="918" spans="2:6" ht="15" x14ac:dyDescent="0.25">
      <c r="B918" s="2"/>
      <c r="C918" s="61"/>
      <c r="F918" s="2"/>
    </row>
    <row r="919" spans="2:6" ht="15" x14ac:dyDescent="0.25">
      <c r="B919" s="2"/>
      <c r="C919" s="61"/>
      <c r="F919" s="2"/>
    </row>
    <row r="920" spans="2:6" ht="15" x14ac:dyDescent="0.25">
      <c r="B920" s="2"/>
      <c r="C920" s="61"/>
      <c r="F920" s="2"/>
    </row>
    <row r="921" spans="2:6" ht="15" x14ac:dyDescent="0.25">
      <c r="B921" s="2"/>
      <c r="C921" s="61"/>
      <c r="F921" s="2"/>
    </row>
    <row r="922" spans="2:6" ht="15" x14ac:dyDescent="0.25">
      <c r="B922" s="2"/>
      <c r="C922" s="61"/>
      <c r="F922" s="2"/>
    </row>
    <row r="923" spans="2:6" ht="15" x14ac:dyDescent="0.25">
      <c r="B923" s="2"/>
      <c r="C923" s="61"/>
      <c r="F923" s="2"/>
    </row>
    <row r="924" spans="2:6" ht="15" x14ac:dyDescent="0.25">
      <c r="B924" s="2"/>
      <c r="C924" s="61"/>
      <c r="F924" s="2"/>
    </row>
    <row r="925" spans="2:6" ht="15" x14ac:dyDescent="0.25">
      <c r="B925" s="2"/>
      <c r="C925" s="61"/>
      <c r="F925" s="2"/>
    </row>
    <row r="926" spans="2:6" ht="15" x14ac:dyDescent="0.25">
      <c r="B926" s="2"/>
      <c r="C926" s="61"/>
      <c r="F926" s="2"/>
    </row>
    <row r="927" spans="2:6" ht="15" x14ac:dyDescent="0.25">
      <c r="B927" s="2"/>
      <c r="C927" s="61"/>
      <c r="F927" s="2"/>
    </row>
    <row r="928" spans="2:6" ht="15" x14ac:dyDescent="0.25">
      <c r="B928" s="2"/>
      <c r="C928" s="61"/>
      <c r="F928" s="2"/>
    </row>
    <row r="929" spans="2:6" ht="15" x14ac:dyDescent="0.25">
      <c r="B929" s="2"/>
      <c r="C929" s="61"/>
      <c r="F929" s="2"/>
    </row>
    <row r="930" spans="2:6" ht="15" x14ac:dyDescent="0.25">
      <c r="B930" s="2"/>
      <c r="C930" s="61"/>
      <c r="F930" s="2"/>
    </row>
    <row r="931" spans="2:6" ht="15" x14ac:dyDescent="0.25">
      <c r="B931" s="2"/>
      <c r="C931" s="61"/>
      <c r="F931" s="2"/>
    </row>
    <row r="932" spans="2:6" ht="15" x14ac:dyDescent="0.25">
      <c r="B932" s="2"/>
      <c r="C932" s="61"/>
      <c r="F932" s="2"/>
    </row>
    <row r="933" spans="2:6" ht="15" x14ac:dyDescent="0.25">
      <c r="B933" s="2"/>
      <c r="C933" s="61"/>
      <c r="F933" s="2"/>
    </row>
    <row r="934" spans="2:6" ht="15" x14ac:dyDescent="0.25">
      <c r="B934" s="2"/>
      <c r="C934" s="61"/>
      <c r="F934" s="2"/>
    </row>
    <row r="935" spans="2:6" ht="15" x14ac:dyDescent="0.25">
      <c r="B935" s="2"/>
      <c r="C935" s="61"/>
      <c r="F935" s="2"/>
    </row>
    <row r="936" spans="2:6" ht="15" x14ac:dyDescent="0.25">
      <c r="B936" s="2"/>
      <c r="C936" s="61"/>
      <c r="F936" s="2"/>
    </row>
    <row r="937" spans="2:6" ht="15" x14ac:dyDescent="0.25">
      <c r="B937" s="2"/>
      <c r="C937" s="61"/>
      <c r="F937" s="2"/>
    </row>
    <row r="938" spans="2:6" ht="15" x14ac:dyDescent="0.25">
      <c r="B938" s="2"/>
      <c r="C938" s="61"/>
      <c r="F938" s="2"/>
    </row>
    <row r="939" spans="2:6" ht="15" x14ac:dyDescent="0.25">
      <c r="B939" s="2"/>
      <c r="C939" s="61"/>
      <c r="F939" s="2"/>
    </row>
    <row r="940" spans="2:6" ht="15" x14ac:dyDescent="0.25">
      <c r="B940" s="2"/>
      <c r="C940" s="61"/>
      <c r="F940" s="2"/>
    </row>
    <row r="941" spans="2:6" ht="15" x14ac:dyDescent="0.25">
      <c r="B941" s="2"/>
      <c r="C941" s="61"/>
      <c r="F941" s="2"/>
    </row>
    <row r="942" spans="2:6" ht="15" x14ac:dyDescent="0.25">
      <c r="B942" s="2"/>
      <c r="C942" s="61"/>
      <c r="F942" s="2"/>
    </row>
    <row r="943" spans="2:6" ht="15" x14ac:dyDescent="0.25">
      <c r="B943" s="2"/>
      <c r="C943" s="61"/>
      <c r="F943" s="2"/>
    </row>
    <row r="944" spans="2:6" ht="15" x14ac:dyDescent="0.25">
      <c r="B944" s="2"/>
      <c r="C944" s="61"/>
      <c r="F944" s="2"/>
    </row>
    <row r="945" spans="2:6" ht="15" x14ac:dyDescent="0.25">
      <c r="B945" s="2"/>
      <c r="C945" s="61"/>
      <c r="F945" s="2"/>
    </row>
    <row r="946" spans="2:6" ht="15" x14ac:dyDescent="0.25">
      <c r="B946" s="2"/>
      <c r="C946" s="61"/>
      <c r="F946" s="2"/>
    </row>
    <row r="947" spans="2:6" ht="15" x14ac:dyDescent="0.25">
      <c r="B947" s="2"/>
      <c r="C947" s="61"/>
      <c r="F947" s="2"/>
    </row>
    <row r="948" spans="2:6" ht="15" x14ac:dyDescent="0.25">
      <c r="B948" s="2"/>
      <c r="C948" s="61"/>
      <c r="F948" s="2"/>
    </row>
    <row r="949" spans="2:6" ht="15" x14ac:dyDescent="0.25">
      <c r="B949" s="2"/>
      <c r="C949" s="61"/>
      <c r="F949" s="2"/>
    </row>
    <row r="950" spans="2:6" ht="15" x14ac:dyDescent="0.25">
      <c r="B950" s="2"/>
      <c r="C950" s="61"/>
      <c r="F950" s="2"/>
    </row>
    <row r="951" spans="2:6" ht="15" x14ac:dyDescent="0.25">
      <c r="B951" s="2"/>
      <c r="C951" s="61"/>
      <c r="F951" s="2"/>
    </row>
    <row r="952" spans="2:6" ht="15" x14ac:dyDescent="0.25">
      <c r="B952" s="2"/>
      <c r="C952" s="61"/>
      <c r="F952" s="2"/>
    </row>
    <row r="953" spans="2:6" x14ac:dyDescent="0.25">
      <c r="B953" s="2"/>
      <c r="C953" s="61"/>
    </row>
    <row r="959" spans="2:6" ht="15" x14ac:dyDescent="0.25">
      <c r="F959" s="2"/>
    </row>
    <row r="960" spans="2:6" ht="15" x14ac:dyDescent="0.25">
      <c r="B960" s="2"/>
      <c r="F960" s="2"/>
    </row>
    <row r="961" spans="2:6" ht="15" x14ac:dyDescent="0.25">
      <c r="B961" s="2"/>
      <c r="F961" s="2"/>
    </row>
    <row r="962" spans="2:6" ht="15" x14ac:dyDescent="0.25">
      <c r="B962" s="2"/>
      <c r="F962" s="2"/>
    </row>
    <row r="963" spans="2:6" ht="15" x14ac:dyDescent="0.25">
      <c r="B963" s="2"/>
      <c r="F963" s="2"/>
    </row>
    <row r="964" spans="2:6" ht="15" x14ac:dyDescent="0.25">
      <c r="B964" s="2"/>
      <c r="F964" s="2"/>
    </row>
    <row r="965" spans="2:6" ht="15" x14ac:dyDescent="0.25">
      <c r="B965" s="2"/>
      <c r="F965" s="2"/>
    </row>
    <row r="966" spans="2:6" ht="15" x14ac:dyDescent="0.25">
      <c r="B966" s="2"/>
      <c r="F966" s="2"/>
    </row>
    <row r="967" spans="2:6" ht="15" x14ac:dyDescent="0.25">
      <c r="B967" s="2"/>
      <c r="F967" s="2"/>
    </row>
    <row r="968" spans="2:6" x14ac:dyDescent="0.25">
      <c r="B968" s="2"/>
    </row>
  </sheetData>
  <protectedRanges>
    <protectedRange password="EBBD" sqref="F95 F154:F1048576 F133 F35:F37 F28 F1:F6 F140 F23:F25" name="range"/>
    <protectedRange password="EBBD" sqref="F29:F34 F38:F45 F26:F27" name="range_1"/>
    <protectedRange password="EBBD" sqref="F14:F19 F22 F10:F11" name="range_1_1"/>
  </protectedRanges>
  <mergeCells count="11">
    <mergeCell ref="A93:A94"/>
    <mergeCell ref="A148:A149"/>
    <mergeCell ref="A1:H1"/>
    <mergeCell ref="A7:E7"/>
    <mergeCell ref="A88:A89"/>
    <mergeCell ref="A31:A32"/>
    <mergeCell ref="A9:E9"/>
    <mergeCell ref="A29:A30"/>
    <mergeCell ref="A33:A34"/>
    <mergeCell ref="A13:E13"/>
    <mergeCell ref="A21:E21"/>
  </mergeCells>
  <conditionalFormatting sqref="C36:C37 C2:C6 C46 C154:C953 C28">
    <cfRule type="notContainsBlanks" dxfId="244" priority="352">
      <formula>LEN(TRIM(C2))&gt;0</formula>
    </cfRule>
  </conditionalFormatting>
  <conditionalFormatting sqref="C39">
    <cfRule type="notContainsBlanks" dxfId="243" priority="298">
      <formula>LEN(TRIM(C39))&gt;0</formula>
    </cfRule>
  </conditionalFormatting>
  <conditionalFormatting sqref="C23">
    <cfRule type="notContainsBlanks" dxfId="242" priority="296">
      <formula>LEN(TRIM(C23))&gt;0</formula>
    </cfRule>
  </conditionalFormatting>
  <conditionalFormatting sqref="C41:C42">
    <cfRule type="notContainsBlanks" dxfId="241" priority="295">
      <formula>LEN(TRIM(C41))&gt;0</formula>
    </cfRule>
  </conditionalFormatting>
  <conditionalFormatting sqref="C38">
    <cfRule type="notContainsBlanks" dxfId="240" priority="234">
      <formula>LEN(TRIM(C38))&gt;0</formula>
    </cfRule>
  </conditionalFormatting>
  <conditionalFormatting sqref="C140">
    <cfRule type="notContainsBlanks" dxfId="239" priority="228">
      <formula>LEN(TRIM(C140))&gt;0</formula>
    </cfRule>
  </conditionalFormatting>
  <conditionalFormatting sqref="C141">
    <cfRule type="notContainsBlanks" dxfId="238" priority="227">
      <formula>LEN(TRIM(C141))&gt;0</formula>
    </cfRule>
  </conditionalFormatting>
  <conditionalFormatting sqref="C95">
    <cfRule type="notContainsBlanks" dxfId="237" priority="225">
      <formula>LEN(TRIM(C95))&gt;0</formula>
    </cfRule>
  </conditionalFormatting>
  <conditionalFormatting sqref="C142">
    <cfRule type="notContainsBlanks" dxfId="236" priority="206">
      <formula>LEN(TRIM(C142))&gt;0</formula>
    </cfRule>
  </conditionalFormatting>
  <conditionalFormatting sqref="C24:C25 C35">
    <cfRule type="notContainsBlanks" dxfId="235" priority="197">
      <formula>LEN(TRIM(C24))&gt;0</formula>
    </cfRule>
  </conditionalFormatting>
  <conditionalFormatting sqref="C26">
    <cfRule type="notContainsBlanks" dxfId="234" priority="194">
      <formula>LEN(TRIM(C26))&gt;0</formula>
    </cfRule>
  </conditionalFormatting>
  <conditionalFormatting sqref="C29">
    <cfRule type="notContainsBlanks" dxfId="233" priority="181">
      <formula>LEN(TRIM(C29))&gt;0</formula>
    </cfRule>
  </conditionalFormatting>
  <conditionalFormatting sqref="C27">
    <cfRule type="notContainsBlanks" dxfId="232" priority="186">
      <formula>LEN(TRIM(C27))&gt;0</formula>
    </cfRule>
  </conditionalFormatting>
  <conditionalFormatting sqref="C30">
    <cfRule type="notContainsBlanks" dxfId="231" priority="180">
      <formula>LEN(TRIM(C30))&gt;0</formula>
    </cfRule>
  </conditionalFormatting>
  <conditionalFormatting sqref="C34">
    <cfRule type="notContainsBlanks" dxfId="230" priority="178">
      <formula>LEN(TRIM(C34))&gt;0</formula>
    </cfRule>
  </conditionalFormatting>
  <conditionalFormatting sqref="C33">
    <cfRule type="notContainsBlanks" dxfId="229" priority="179">
      <formula>LEN(TRIM(C33))&gt;0</formula>
    </cfRule>
  </conditionalFormatting>
  <conditionalFormatting sqref="C40">
    <cfRule type="notContainsBlanks" dxfId="228" priority="177">
      <formula>LEN(TRIM(C40))&gt;0</formula>
    </cfRule>
  </conditionalFormatting>
  <conditionalFormatting sqref="C43">
    <cfRule type="notContainsBlanks" dxfId="227" priority="174">
      <formula>LEN(TRIM(C43))&gt;0</formula>
    </cfRule>
  </conditionalFormatting>
  <conditionalFormatting sqref="C69">
    <cfRule type="notContainsBlanks" dxfId="226" priority="107">
      <formula>LEN(TRIM(C69))&gt;0</formula>
    </cfRule>
  </conditionalFormatting>
  <conditionalFormatting sqref="C96">
    <cfRule type="notContainsBlanks" dxfId="225" priority="95">
      <formula>LEN(TRIM(C96))&gt;0</formula>
    </cfRule>
  </conditionalFormatting>
  <conditionalFormatting sqref="C133">
    <cfRule type="notContainsBlanks" dxfId="224" priority="93">
      <formula>LEN(TRIM(C133))&gt;0</formula>
    </cfRule>
  </conditionalFormatting>
  <conditionalFormatting sqref="C59">
    <cfRule type="notContainsBlanks" dxfId="223" priority="73">
      <formula>LEN(TRIM(C59))&gt;0</formula>
    </cfRule>
  </conditionalFormatting>
  <conditionalFormatting sqref="C68">
    <cfRule type="notContainsBlanks" dxfId="222" priority="66">
      <formula>LEN(TRIM(C68))&gt;0</formula>
    </cfRule>
  </conditionalFormatting>
  <conditionalFormatting sqref="C47">
    <cfRule type="notContainsBlanks" dxfId="221" priority="65">
      <formula>LEN(TRIM(C47))&gt;0</formula>
    </cfRule>
  </conditionalFormatting>
  <conditionalFormatting sqref="C49">
    <cfRule type="notContainsBlanks" dxfId="220" priority="63">
      <formula>LEN(TRIM(C49))&gt;0</formula>
    </cfRule>
  </conditionalFormatting>
  <conditionalFormatting sqref="C32">
    <cfRule type="notContainsBlanks" dxfId="219" priority="61">
      <formula>LEN(TRIM(C32))&gt;0</formula>
    </cfRule>
  </conditionalFormatting>
  <conditionalFormatting sqref="C31">
    <cfRule type="notContainsBlanks" dxfId="218" priority="62">
      <formula>LEN(TRIM(C31))&gt;0</formula>
    </cfRule>
  </conditionalFormatting>
  <conditionalFormatting sqref="C87">
    <cfRule type="notContainsBlanks" dxfId="217" priority="52">
      <formula>LEN(TRIM(C87))&gt;0</formula>
    </cfRule>
  </conditionalFormatting>
  <conditionalFormatting sqref="C134">
    <cfRule type="notContainsBlanks" dxfId="216" priority="25">
      <formula>LEN(TRIM(C134))&gt;0</formula>
    </cfRule>
  </conditionalFormatting>
  <conditionalFormatting sqref="C45">
    <cfRule type="notContainsBlanks" dxfId="215" priority="18">
      <formula>LEN(TRIM(C45))&gt;0</formula>
    </cfRule>
  </conditionalFormatting>
  <conditionalFormatting sqref="C44">
    <cfRule type="notContainsBlanks" dxfId="214" priority="17">
      <formula>LEN(TRIM(C44))&gt;0</formula>
    </cfRule>
  </conditionalFormatting>
  <conditionalFormatting sqref="C50">
    <cfRule type="notContainsBlanks" dxfId="213" priority="10">
      <formula>LEN(TRIM(C50))&gt;0</formula>
    </cfRule>
  </conditionalFormatting>
  <conditionalFormatting sqref="C57">
    <cfRule type="notContainsBlanks" dxfId="212" priority="3">
      <formula>LEN(TRIM(C57))&gt;0</formula>
    </cfRule>
  </conditionalFormatting>
  <conditionalFormatting sqref="C58">
    <cfRule type="notContainsBlanks" dxfId="211" priority="2">
      <formula>LEN(TRIM(C58))&gt;0</formula>
    </cfRule>
  </conditionalFormatting>
  <pageMargins left="0.7" right="0.7" top="0.75" bottom="0.75" header="0.3" footer="0.3"/>
  <pageSetup paperSize="9" orientation="portrait" horizontalDpi="4294967293" verticalDpi="0" r:id="rId1"/>
  <extLst>
    <ext xmlns:x14="http://schemas.microsoft.com/office/spreadsheetml/2009/9/main" uri="{78C0D931-6437-407d-A8EE-F0AAD7539E65}">
      <x14:conditionalFormattings>
        <x14:conditionalFormatting xmlns:xm="http://schemas.microsoft.com/office/excel/2006/main">
          <x14:cfRule type="notContainsBlanks" priority="372" id="{F558B44F-2ECE-4B00-8750-81C9E96CA0D7}">
            <xm:f>LEN(TRIM('Body &amp; Home Health'!#REF!))&gt;0</xm:f>
            <x14:dxf>
              <fill>
                <patternFill patternType="solid">
                  <fgColor rgb="FFB7E1CD"/>
                  <bgColor rgb="FFB7E1CD"/>
                </patternFill>
              </fill>
              <border>
                <left/>
                <right/>
                <top/>
                <bottom/>
              </border>
            </x14:dxf>
          </x14:cfRule>
          <xm:sqref>C76</xm:sqref>
        </x14:conditionalFormatting>
        <x14:conditionalFormatting xmlns:xm="http://schemas.microsoft.com/office/excel/2006/main">
          <x14:cfRule type="notContainsBlanks" priority="229" id="{F3965A2A-927B-4BA1-9427-E14B2768E37F}">
            <xm:f>LEN(TRIM('Body &amp; Home Health'!#REF!))&gt;0</xm:f>
            <x14:dxf>
              <fill>
                <patternFill patternType="solid">
                  <fgColor rgb="FFB7E1CD"/>
                  <bgColor rgb="FFB7E1CD"/>
                </patternFill>
              </fill>
              <border>
                <left/>
                <right/>
                <top/>
                <bottom/>
              </border>
            </x14:dxf>
          </x14:cfRule>
          <xm:sqref>C153</xm:sqref>
        </x14:conditionalFormatting>
        <x14:conditionalFormatting xmlns:xm="http://schemas.microsoft.com/office/excel/2006/main">
          <x14:cfRule type="notContainsBlanks" priority="218" id="{D0EDF308-D814-4208-B619-BA4D0FCC717A}">
            <xm:f>LEN(TRIM('Body &amp; Home Health'!#REF!))&gt;0</xm:f>
            <x14:dxf>
              <fill>
                <patternFill patternType="solid">
                  <fgColor rgb="FFB7E1CD"/>
                  <bgColor rgb="FFB7E1CD"/>
                </patternFill>
              </fill>
              <border>
                <left/>
                <right/>
                <top/>
                <bottom/>
              </border>
            </x14:dxf>
          </x14:cfRule>
          <xm:sqref>C143:C144</xm:sqref>
        </x14:conditionalFormatting>
        <x14:conditionalFormatting xmlns:xm="http://schemas.microsoft.com/office/excel/2006/main">
          <x14:cfRule type="notContainsBlanks" priority="217" id="{8BAF3A26-D0F5-43CD-8354-6906887BC8B5}">
            <xm:f>LEN(TRIM('Body &amp; Home Health'!#REF!))&gt;0</xm:f>
            <x14:dxf>
              <fill>
                <patternFill patternType="solid">
                  <fgColor rgb="FFB7E1CD"/>
                  <bgColor rgb="FFB7E1CD"/>
                </patternFill>
              </fill>
              <border>
                <left/>
                <right/>
                <top/>
                <bottom/>
              </border>
            </x14:dxf>
          </x14:cfRule>
          <xm:sqref>C151</xm:sqref>
        </x14:conditionalFormatting>
        <x14:conditionalFormatting xmlns:xm="http://schemas.microsoft.com/office/excel/2006/main">
          <x14:cfRule type="notContainsBlanks" priority="216" id="{0AB68A6E-CFFB-435E-B1FE-4C13BD8CE538}">
            <xm:f>LEN(TRIM('Body &amp; Home Health'!#REF!))&gt;0</xm:f>
            <x14:dxf>
              <fill>
                <patternFill patternType="solid">
                  <fgColor rgb="FFB7E1CD"/>
                  <bgColor rgb="FFB7E1CD"/>
                </patternFill>
              </fill>
              <border>
                <left/>
                <right/>
                <top/>
                <bottom/>
              </border>
            </x14:dxf>
          </x14:cfRule>
          <xm:sqref>C150</xm:sqref>
        </x14:conditionalFormatting>
        <x14:conditionalFormatting xmlns:xm="http://schemas.microsoft.com/office/excel/2006/main">
          <x14:cfRule type="notContainsBlanks" priority="215" id="{C190966A-D0C8-48C3-B050-AAA6E44EB28C}">
            <xm:f>LEN(TRIM('Body &amp; Home Health'!#REF!))&gt;0</xm:f>
            <x14:dxf>
              <fill>
                <patternFill patternType="solid">
                  <fgColor rgb="FFB7E1CD"/>
                  <bgColor rgb="FFB7E1CD"/>
                </patternFill>
              </fill>
              <border>
                <left/>
                <right/>
                <top/>
                <bottom/>
              </border>
            </x14:dxf>
          </x14:cfRule>
          <xm:sqref>C149</xm:sqref>
        </x14:conditionalFormatting>
        <x14:conditionalFormatting xmlns:xm="http://schemas.microsoft.com/office/excel/2006/main">
          <x14:cfRule type="notContainsBlanks" priority="214" id="{801E9AB4-FA77-449D-8C44-0D27808A6061}">
            <xm:f>LEN(TRIM('Body &amp; Home Health'!#REF!))&gt;0</xm:f>
            <x14:dxf>
              <fill>
                <patternFill patternType="solid">
                  <fgColor rgb="FFB7E1CD"/>
                  <bgColor rgb="FFB7E1CD"/>
                </patternFill>
              </fill>
              <border>
                <left/>
                <right/>
                <top/>
                <bottom/>
              </border>
            </x14:dxf>
          </x14:cfRule>
          <xm:sqref>C148</xm:sqref>
        </x14:conditionalFormatting>
        <x14:conditionalFormatting xmlns:xm="http://schemas.microsoft.com/office/excel/2006/main">
          <x14:cfRule type="notContainsBlanks" priority="213" id="{49BCC6D3-FB75-47F7-B7D7-0C5FB314F26C}">
            <xm:f>LEN(TRIM('Body &amp; Home Health'!#REF!))&gt;0</xm:f>
            <x14:dxf>
              <fill>
                <patternFill patternType="solid">
                  <fgColor rgb="FFB7E1CD"/>
                  <bgColor rgb="FFB7E1CD"/>
                </patternFill>
              </fill>
              <border>
                <left/>
                <right/>
                <top/>
                <bottom/>
              </border>
            </x14:dxf>
          </x14:cfRule>
          <xm:sqref>C147</xm:sqref>
        </x14:conditionalFormatting>
        <x14:conditionalFormatting xmlns:xm="http://schemas.microsoft.com/office/excel/2006/main">
          <x14:cfRule type="notContainsBlanks" priority="212" id="{94D31C1E-46CF-40BC-91A3-BEA872BB51BC}">
            <xm:f>LEN(TRIM('Body &amp; Home Health'!#REF!))&gt;0</xm:f>
            <x14:dxf>
              <fill>
                <patternFill patternType="solid">
                  <fgColor rgb="FFB7E1CD"/>
                  <bgColor rgb="FFB7E1CD"/>
                </patternFill>
              </fill>
              <border>
                <left/>
                <right/>
                <top/>
                <bottom/>
              </border>
            </x14:dxf>
          </x14:cfRule>
          <xm:sqref>C152</xm:sqref>
        </x14:conditionalFormatting>
        <x14:conditionalFormatting xmlns:xm="http://schemas.microsoft.com/office/excel/2006/main">
          <x14:cfRule type="notContainsBlanks" priority="205" id="{C1F576A7-67C5-42E7-B08E-9B95AB1B634E}">
            <xm:f>LEN(TRIM('Body &amp; Home Health'!#REF!))&gt;0</xm:f>
            <x14:dxf>
              <fill>
                <patternFill patternType="solid">
                  <fgColor rgb="FFB7E1CD"/>
                  <bgColor rgb="FFB7E1CD"/>
                </patternFill>
              </fill>
              <border>
                <left/>
                <right/>
                <top/>
                <bottom/>
              </border>
            </x14:dxf>
          </x14:cfRule>
          <xm:sqref>C146</xm:sqref>
        </x14:conditionalFormatting>
        <x14:conditionalFormatting xmlns:xm="http://schemas.microsoft.com/office/excel/2006/main">
          <x14:cfRule type="notContainsBlanks" priority="204" id="{019FEC11-102D-471A-8C10-784C9AE4550A}">
            <xm:f>LEN(TRIM('Body &amp; Home Health'!#REF!))&gt;0</xm:f>
            <x14:dxf>
              <fill>
                <patternFill patternType="solid">
                  <fgColor rgb="FFB7E1CD"/>
                  <bgColor rgb="FFB7E1CD"/>
                </patternFill>
              </fill>
              <border>
                <left/>
                <right/>
                <top/>
                <bottom/>
              </border>
            </x14:dxf>
          </x14:cfRule>
          <xm:sqref>C145</xm:sqref>
        </x14:conditionalFormatting>
        <x14:conditionalFormatting xmlns:xm="http://schemas.microsoft.com/office/excel/2006/main">
          <x14:cfRule type="notContainsBlanks" priority="125" id="{042ACE47-E5B8-4E09-9CCF-54F865FF66C9}">
            <xm:f>LEN(TRIM('KITCHEN &amp; MEALS'!C14))&gt;0</xm:f>
            <x14:dxf>
              <fill>
                <patternFill patternType="solid">
                  <fgColor rgb="FFB7E1CD"/>
                  <bgColor rgb="FFB7E1CD"/>
                </patternFill>
              </fill>
              <border>
                <left/>
                <right/>
                <top/>
                <bottom/>
              </border>
            </x14:dxf>
          </x14:cfRule>
          <xm:sqref>C8</xm:sqref>
        </x14:conditionalFormatting>
        <x14:conditionalFormatting xmlns:xm="http://schemas.microsoft.com/office/excel/2006/main">
          <x14:cfRule type="notContainsBlanks" priority="115" id="{45CB5D77-9473-49AE-8F94-7E5E3BEF4BD4}">
            <xm:f>LEN(TRIM('KITCHEN &amp; MEALS'!C15))&gt;0</xm:f>
            <x14:dxf>
              <fill>
                <patternFill patternType="solid">
                  <fgColor rgb="FFB7E1CD"/>
                  <bgColor rgb="FFB7E1CD"/>
                </patternFill>
              </fill>
              <border>
                <left/>
                <right/>
                <top/>
                <bottom/>
              </border>
            </x14:dxf>
          </x14:cfRule>
          <xm:sqref>C22 C19</xm:sqref>
        </x14:conditionalFormatting>
        <x14:conditionalFormatting xmlns:xm="http://schemas.microsoft.com/office/excel/2006/main">
          <x14:cfRule type="notContainsBlanks" priority="108" id="{C192A5D0-8B59-413C-BED6-061C9C9A5700}">
            <xm:f>LEN(TRIM('Body &amp; Home Health'!#REF!))&gt;0</xm:f>
            <x14:dxf>
              <fill>
                <patternFill patternType="solid">
                  <fgColor rgb="FFB7E1CD"/>
                  <bgColor rgb="FFB7E1CD"/>
                </patternFill>
              </fill>
              <border>
                <left/>
                <right/>
                <top/>
                <bottom/>
              </border>
            </x14:dxf>
          </x14:cfRule>
          <xm:sqref>C83</xm:sqref>
        </x14:conditionalFormatting>
        <x14:conditionalFormatting xmlns:xm="http://schemas.microsoft.com/office/excel/2006/main">
          <x14:cfRule type="notContainsBlanks" priority="106" id="{320357C2-C70D-4A71-A787-14FB200D7F85}">
            <xm:f>LEN(TRIM('Body &amp; Home Health'!#REF!))&gt;0</xm:f>
            <x14:dxf>
              <fill>
                <patternFill patternType="solid">
                  <fgColor rgb="FFB7E1CD"/>
                  <bgColor rgb="FFB7E1CD"/>
                </patternFill>
              </fill>
              <border>
                <left/>
                <right/>
                <top/>
                <bottom/>
              </border>
            </x14:dxf>
          </x14:cfRule>
          <xm:sqref>C71</xm:sqref>
        </x14:conditionalFormatting>
        <x14:conditionalFormatting xmlns:xm="http://schemas.microsoft.com/office/excel/2006/main">
          <x14:cfRule type="notContainsBlanks" priority="104" id="{2DAD2CCA-FCC4-4225-A321-C488EC0C5FB8}">
            <xm:f>LEN(TRIM('Body &amp; Home Health'!#REF!))&gt;0</xm:f>
            <x14:dxf>
              <fill>
                <patternFill patternType="solid">
                  <fgColor rgb="FFB7E1CD"/>
                  <bgColor rgb="FFB7E1CD"/>
                </patternFill>
              </fill>
              <border>
                <left/>
                <right/>
                <top/>
                <bottom/>
              </border>
            </x14:dxf>
          </x14:cfRule>
          <xm:sqref>C84 C90:C92</xm:sqref>
        </x14:conditionalFormatting>
        <x14:conditionalFormatting xmlns:xm="http://schemas.microsoft.com/office/excel/2006/main">
          <x14:cfRule type="notContainsBlanks" priority="103" id="{BFDCB042-CDE5-4087-924C-B3CFBB15202E}">
            <xm:f>LEN(TRIM('Body &amp; Home Health'!#REF!))&gt;0</xm:f>
            <x14:dxf>
              <fill>
                <patternFill patternType="solid">
                  <fgColor rgb="FFB7E1CD"/>
                  <bgColor rgb="FFB7E1CD"/>
                </patternFill>
              </fill>
              <border>
                <left/>
                <right/>
                <top/>
                <bottom/>
              </border>
            </x14:dxf>
          </x14:cfRule>
          <xm:sqref>C70</xm:sqref>
        </x14:conditionalFormatting>
        <x14:conditionalFormatting xmlns:xm="http://schemas.microsoft.com/office/excel/2006/main">
          <x14:cfRule type="notContainsBlanks" priority="102" id="{3170D656-2FD9-468E-91D2-62D5B925E12F}">
            <xm:f>LEN(TRIM('Body &amp; Home Health'!#REF!))&gt;0</xm:f>
            <x14:dxf>
              <fill>
                <patternFill patternType="solid">
                  <fgColor rgb="FFB7E1CD"/>
                  <bgColor rgb="FFB7E1CD"/>
                </patternFill>
              </fill>
              <border>
                <left/>
                <right/>
                <top/>
                <bottom/>
              </border>
            </x14:dxf>
          </x14:cfRule>
          <xm:sqref>C72</xm:sqref>
        </x14:conditionalFormatting>
        <x14:conditionalFormatting xmlns:xm="http://schemas.microsoft.com/office/excel/2006/main">
          <x14:cfRule type="notContainsBlanks" priority="101" id="{69D4728A-A3EE-4FAA-B072-B4E7ACA58D71}">
            <xm:f>LEN(TRIM('Body &amp; Home Health'!#REF!))&gt;0</xm:f>
            <x14:dxf>
              <fill>
                <patternFill patternType="solid">
                  <fgColor rgb="FFB7E1CD"/>
                  <bgColor rgb="FFB7E1CD"/>
                </patternFill>
              </fill>
              <border>
                <left/>
                <right/>
                <top/>
                <bottom/>
              </border>
            </x14:dxf>
          </x14:cfRule>
          <xm:sqref>C78</xm:sqref>
        </x14:conditionalFormatting>
        <x14:conditionalFormatting xmlns:xm="http://schemas.microsoft.com/office/excel/2006/main">
          <x14:cfRule type="notContainsBlanks" priority="100" id="{A438C8F0-CEEF-4303-9286-7C63C7BE7608}">
            <xm:f>LEN(TRIM('Body &amp; Home Health'!#REF!))&gt;0</xm:f>
            <x14:dxf>
              <fill>
                <patternFill patternType="solid">
                  <fgColor rgb="FFB7E1CD"/>
                  <bgColor rgb="FFB7E1CD"/>
                </patternFill>
              </fill>
              <border>
                <left/>
                <right/>
                <top/>
                <bottom/>
              </border>
            </x14:dxf>
          </x14:cfRule>
          <xm:sqref>C82</xm:sqref>
        </x14:conditionalFormatting>
        <x14:conditionalFormatting xmlns:xm="http://schemas.microsoft.com/office/excel/2006/main">
          <x14:cfRule type="notContainsBlanks" priority="99" id="{7C848DE8-99A2-4DAA-97A5-FAB3F1EDFDF4}">
            <xm:f>LEN(TRIM('Body &amp; Home Health'!#REF!))&gt;0</xm:f>
            <x14:dxf>
              <fill>
                <patternFill patternType="solid">
                  <fgColor rgb="FFB7E1CD"/>
                  <bgColor rgb="FFB7E1CD"/>
                </patternFill>
              </fill>
              <border>
                <left/>
                <right/>
                <top/>
                <bottom/>
              </border>
            </x14:dxf>
          </x14:cfRule>
          <xm:sqref>C79 C81</xm:sqref>
        </x14:conditionalFormatting>
        <x14:conditionalFormatting xmlns:xm="http://schemas.microsoft.com/office/excel/2006/main">
          <x14:cfRule type="notContainsBlanks" priority="97" id="{AF219D73-C187-441D-A13A-8790C3B875F5}">
            <xm:f>LEN(TRIM('Body &amp; Home Health'!#REF!))&gt;0</xm:f>
            <x14:dxf>
              <fill>
                <patternFill patternType="solid">
                  <fgColor rgb="FFB7E1CD"/>
                  <bgColor rgb="FFB7E1CD"/>
                </patternFill>
              </fill>
              <border>
                <left/>
                <right/>
                <top/>
                <bottom/>
              </border>
            </x14:dxf>
          </x14:cfRule>
          <xm:sqref>C88:C89</xm:sqref>
        </x14:conditionalFormatting>
        <x14:conditionalFormatting xmlns:xm="http://schemas.microsoft.com/office/excel/2006/main">
          <x14:cfRule type="notContainsBlanks" priority="94" id="{CD5B9DC3-10C0-4D8B-8E1A-F99FF5DB5D1F}">
            <xm:f>LEN(TRIM('Body &amp; Home Health'!#REF!))&gt;0</xm:f>
            <x14:dxf>
              <fill>
                <patternFill patternType="solid">
                  <fgColor rgb="FFB7E1CD"/>
                  <bgColor rgb="FFB7E1CD"/>
                </patternFill>
              </fill>
              <border>
                <left/>
                <right/>
                <top/>
                <bottom/>
              </border>
            </x14:dxf>
          </x14:cfRule>
          <xm:sqref>C131</xm:sqref>
        </x14:conditionalFormatting>
        <x14:conditionalFormatting xmlns:xm="http://schemas.microsoft.com/office/excel/2006/main">
          <x14:cfRule type="notContainsBlanks" priority="92" id="{A6A57CE0-80FB-447E-B967-982F33D173D2}">
            <xm:f>LEN(TRIM('Body &amp; Home Health'!#REF!))&gt;0</xm:f>
            <x14:dxf>
              <fill>
                <patternFill patternType="solid">
                  <fgColor rgb="FFB7E1CD"/>
                  <bgColor rgb="FFB7E1CD"/>
                </patternFill>
              </fill>
              <border>
                <left/>
                <right/>
                <top/>
                <bottom/>
              </border>
            </x14:dxf>
          </x14:cfRule>
          <xm:sqref>C111</xm:sqref>
        </x14:conditionalFormatting>
        <x14:conditionalFormatting xmlns:xm="http://schemas.microsoft.com/office/excel/2006/main">
          <x14:cfRule type="notContainsBlanks" priority="90" id="{C85DFC4F-FA30-454A-A66F-2D1E917F10D9}">
            <xm:f>LEN(TRIM('Body &amp; Home Health'!#REF!))&gt;0</xm:f>
            <x14:dxf>
              <fill>
                <patternFill patternType="solid">
                  <fgColor rgb="FFB7E1CD"/>
                  <bgColor rgb="FFB7E1CD"/>
                </patternFill>
              </fill>
              <border>
                <left/>
                <right/>
                <top/>
                <bottom/>
              </border>
            </x14:dxf>
          </x14:cfRule>
          <xm:sqref>C132</xm:sqref>
        </x14:conditionalFormatting>
        <x14:conditionalFormatting xmlns:xm="http://schemas.microsoft.com/office/excel/2006/main">
          <x14:cfRule type="notContainsBlanks" priority="89" id="{A49A6258-A86D-400E-9399-F819E5D1C5C0}">
            <xm:f>LEN(TRIM('Body &amp; Home Health'!#REF!))&gt;0</xm:f>
            <x14:dxf>
              <fill>
                <patternFill patternType="solid">
                  <fgColor rgb="FFB7E1CD"/>
                  <bgColor rgb="FFB7E1CD"/>
                </patternFill>
              </fill>
              <border>
                <left/>
                <right/>
                <top/>
                <bottom/>
              </border>
            </x14:dxf>
          </x14:cfRule>
          <xm:sqref>C117</xm:sqref>
        </x14:conditionalFormatting>
        <x14:conditionalFormatting xmlns:xm="http://schemas.microsoft.com/office/excel/2006/main">
          <x14:cfRule type="notContainsBlanks" priority="88" id="{7DEC3D39-17CF-4E9D-A799-F89D21CA15A7}">
            <xm:f>LEN(TRIM('Body &amp; Home Health'!#REF!))&gt;0</xm:f>
            <x14:dxf>
              <fill>
                <patternFill patternType="solid">
                  <fgColor rgb="FFB7E1CD"/>
                  <bgColor rgb="FFB7E1CD"/>
                </patternFill>
              </fill>
              <border>
                <left/>
                <right/>
                <top/>
                <bottom/>
              </border>
            </x14:dxf>
          </x14:cfRule>
          <xm:sqref>C120</xm:sqref>
        </x14:conditionalFormatting>
        <x14:conditionalFormatting xmlns:xm="http://schemas.microsoft.com/office/excel/2006/main">
          <x14:cfRule type="notContainsBlanks" priority="87" id="{08543047-E1A3-4DE6-A87A-47A605776212}">
            <xm:f>LEN(TRIM('Body &amp; Home Health'!#REF!))&gt;0</xm:f>
            <x14:dxf>
              <fill>
                <patternFill patternType="solid">
                  <fgColor rgb="FFB7E1CD"/>
                  <bgColor rgb="FFB7E1CD"/>
                </patternFill>
              </fill>
              <border>
                <left/>
                <right/>
                <top/>
                <bottom/>
              </border>
            </x14:dxf>
          </x14:cfRule>
          <xm:sqref>C118</xm:sqref>
        </x14:conditionalFormatting>
        <x14:conditionalFormatting xmlns:xm="http://schemas.microsoft.com/office/excel/2006/main">
          <x14:cfRule type="notContainsBlanks" priority="86" id="{4D6F4F4B-4382-4599-A915-18BA956C5383}">
            <xm:f>LEN(TRIM('Body &amp; Home Health'!#REF!))&gt;0</xm:f>
            <x14:dxf>
              <fill>
                <patternFill patternType="solid">
                  <fgColor rgb="FFB7E1CD"/>
                  <bgColor rgb="FFB7E1CD"/>
                </patternFill>
              </fill>
              <border>
                <left/>
                <right/>
                <top/>
                <bottom/>
              </border>
            </x14:dxf>
          </x14:cfRule>
          <xm:sqref>C119</xm:sqref>
        </x14:conditionalFormatting>
        <x14:conditionalFormatting xmlns:xm="http://schemas.microsoft.com/office/excel/2006/main">
          <x14:cfRule type="notContainsBlanks" priority="85" id="{B9130DD6-C67E-4A4C-B52D-C8AD5F90462C}">
            <xm:f>LEN(TRIM('Body &amp; Home Health'!#REF!))&gt;0</xm:f>
            <x14:dxf>
              <fill>
                <patternFill patternType="solid">
                  <fgColor rgb="FFB7E1CD"/>
                  <bgColor rgb="FFB7E1CD"/>
                </patternFill>
              </fill>
              <border>
                <left/>
                <right/>
                <top/>
                <bottom/>
              </border>
            </x14:dxf>
          </x14:cfRule>
          <xm:sqref>C97</xm:sqref>
        </x14:conditionalFormatting>
        <x14:conditionalFormatting xmlns:xm="http://schemas.microsoft.com/office/excel/2006/main">
          <x14:cfRule type="notContainsBlanks" priority="84" id="{B66D0140-CB25-4900-ADF9-A5B9C2FF9589}">
            <xm:f>LEN(TRIM('Body &amp; Home Health'!#REF!))&gt;0</xm:f>
            <x14:dxf>
              <fill>
                <patternFill patternType="solid">
                  <fgColor rgb="FFB7E1CD"/>
                  <bgColor rgb="FFB7E1CD"/>
                </patternFill>
              </fill>
              <border>
                <left/>
                <right/>
                <top/>
                <bottom/>
              </border>
            </x14:dxf>
          </x14:cfRule>
          <xm:sqref>C116</xm:sqref>
        </x14:conditionalFormatting>
        <x14:conditionalFormatting xmlns:xm="http://schemas.microsoft.com/office/excel/2006/main">
          <x14:cfRule type="notContainsBlanks" priority="83" id="{00EF791B-A6C2-4C82-9771-D02CA16ED0CF}">
            <xm:f>LEN(TRIM('Body &amp; Home Health'!#REF!))&gt;0</xm:f>
            <x14:dxf>
              <fill>
                <patternFill patternType="solid">
                  <fgColor rgb="FFB7E1CD"/>
                  <bgColor rgb="FFB7E1CD"/>
                </patternFill>
              </fill>
              <border>
                <left/>
                <right/>
                <top/>
                <bottom/>
              </border>
            </x14:dxf>
          </x14:cfRule>
          <xm:sqref>C98</xm:sqref>
        </x14:conditionalFormatting>
        <x14:conditionalFormatting xmlns:xm="http://schemas.microsoft.com/office/excel/2006/main">
          <x14:cfRule type="notContainsBlanks" priority="81" id="{60EAF424-441E-43C7-9704-BE72D02CBF1D}">
            <xm:f>LEN(TRIM('Body &amp; Home Health'!#REF!))&gt;0</xm:f>
            <x14:dxf>
              <fill>
                <patternFill patternType="solid">
                  <fgColor rgb="FFB7E1CD"/>
                  <bgColor rgb="FFB7E1CD"/>
                </patternFill>
              </fill>
              <border>
                <left/>
                <right/>
                <top/>
                <bottom/>
              </border>
            </x14:dxf>
          </x14:cfRule>
          <xm:sqref>C115</xm:sqref>
        </x14:conditionalFormatting>
        <x14:conditionalFormatting xmlns:xm="http://schemas.microsoft.com/office/excel/2006/main">
          <x14:cfRule type="notContainsBlanks" priority="77" id="{67D101E0-42C5-47C3-86D7-392C7771F5D5}">
            <xm:f>LEN(TRIM('Body &amp; Home Health'!#REF!))&gt;0</xm:f>
            <x14:dxf>
              <fill>
                <patternFill patternType="solid">
                  <fgColor rgb="FFB7E1CD"/>
                  <bgColor rgb="FFB7E1CD"/>
                </patternFill>
              </fill>
              <border>
                <left/>
                <right/>
                <top/>
                <bottom/>
              </border>
            </x14:dxf>
          </x14:cfRule>
          <xm:sqref>C114</xm:sqref>
        </x14:conditionalFormatting>
        <x14:conditionalFormatting xmlns:xm="http://schemas.microsoft.com/office/excel/2006/main">
          <x14:cfRule type="notContainsBlanks" priority="76" id="{323E58AA-937A-4E98-96FC-52478DAC52BA}">
            <xm:f>LEN(TRIM('Body &amp; Home Health'!#REF!))&gt;0</xm:f>
            <x14:dxf>
              <fill>
                <patternFill patternType="solid">
                  <fgColor rgb="FFB7E1CD"/>
                  <bgColor rgb="FFB7E1CD"/>
                </patternFill>
              </fill>
              <border>
                <left/>
                <right/>
                <top/>
                <bottom/>
              </border>
            </x14:dxf>
          </x14:cfRule>
          <xm:sqref>C113</xm:sqref>
        </x14:conditionalFormatting>
        <x14:conditionalFormatting xmlns:xm="http://schemas.microsoft.com/office/excel/2006/main">
          <x14:cfRule type="notContainsBlanks" priority="75" id="{481E9A48-1FF3-4AFC-8E39-8F176F880B9D}">
            <xm:f>LEN(TRIM('Body &amp; Home Health'!#REF!))&gt;0</xm:f>
            <x14:dxf>
              <fill>
                <patternFill patternType="solid">
                  <fgColor rgb="FFB7E1CD"/>
                  <bgColor rgb="FFB7E1CD"/>
                </patternFill>
              </fill>
              <border>
                <left/>
                <right/>
                <top/>
                <bottom/>
              </border>
            </x14:dxf>
          </x14:cfRule>
          <xm:sqref>C112</xm:sqref>
        </x14:conditionalFormatting>
        <x14:conditionalFormatting xmlns:xm="http://schemas.microsoft.com/office/excel/2006/main">
          <x14:cfRule type="notContainsBlanks" priority="72" id="{50BF87B6-41BB-446F-9097-20533A563641}">
            <xm:f>LEN(TRIM('Body &amp; Home Health'!#REF!))&gt;0</xm:f>
            <x14:dxf>
              <fill>
                <patternFill patternType="solid">
                  <fgColor rgb="FFB7E1CD"/>
                  <bgColor rgb="FFB7E1CD"/>
                </patternFill>
              </fill>
              <border>
                <left/>
                <right/>
                <top/>
                <bottom/>
              </border>
            </x14:dxf>
          </x14:cfRule>
          <xm:sqref>C60</xm:sqref>
        </x14:conditionalFormatting>
        <x14:conditionalFormatting xmlns:xm="http://schemas.microsoft.com/office/excel/2006/main">
          <x14:cfRule type="notContainsBlanks" priority="71" id="{5E8A8275-217E-4A15-87FF-52D805E16195}">
            <xm:f>LEN(TRIM('Body &amp; Home Health'!#REF!))&gt;0</xm:f>
            <x14:dxf>
              <fill>
                <patternFill patternType="solid">
                  <fgColor rgb="FFB7E1CD"/>
                  <bgColor rgb="FFB7E1CD"/>
                </patternFill>
              </fill>
              <border>
                <left/>
                <right/>
                <top/>
                <bottom/>
              </border>
            </x14:dxf>
          </x14:cfRule>
          <xm:sqref>C61</xm:sqref>
        </x14:conditionalFormatting>
        <x14:conditionalFormatting xmlns:xm="http://schemas.microsoft.com/office/excel/2006/main">
          <x14:cfRule type="notContainsBlanks" priority="70" id="{73141E44-F9F0-47C8-A57E-6F8BF7CCC0AD}">
            <xm:f>LEN(TRIM('Body &amp; Home Health'!#REF!))&gt;0</xm:f>
            <x14:dxf>
              <fill>
                <patternFill patternType="solid">
                  <fgColor rgb="FFB7E1CD"/>
                  <bgColor rgb="FFB7E1CD"/>
                </patternFill>
              </fill>
              <border>
                <left/>
                <right/>
                <top/>
                <bottom/>
              </border>
            </x14:dxf>
          </x14:cfRule>
          <xm:sqref>C67</xm:sqref>
        </x14:conditionalFormatting>
        <x14:conditionalFormatting xmlns:xm="http://schemas.microsoft.com/office/excel/2006/main">
          <x14:cfRule type="notContainsBlanks" priority="68" id="{8E3B3651-F32E-497F-B0B1-6876EC2BE636}">
            <xm:f>LEN(TRIM('Body &amp; Home Health'!#REF!))&gt;0</xm:f>
            <x14:dxf>
              <fill>
                <patternFill patternType="solid">
                  <fgColor rgb="FFB7E1CD"/>
                  <bgColor rgb="FFB7E1CD"/>
                </patternFill>
              </fill>
              <border>
                <left/>
                <right/>
                <top/>
                <bottom/>
              </border>
            </x14:dxf>
          </x14:cfRule>
          <xm:sqref>C62</xm:sqref>
        </x14:conditionalFormatting>
        <x14:conditionalFormatting xmlns:xm="http://schemas.microsoft.com/office/excel/2006/main">
          <x14:cfRule type="notContainsBlanks" priority="67" id="{AD912302-BE56-46C6-A7DC-D495F92AA18B}">
            <xm:f>LEN(TRIM('Body &amp; Home Health'!#REF!))&gt;0</xm:f>
            <x14:dxf>
              <fill>
                <patternFill patternType="solid">
                  <fgColor rgb="FFB7E1CD"/>
                  <bgColor rgb="FFB7E1CD"/>
                </patternFill>
              </fill>
              <border>
                <left/>
                <right/>
                <top/>
                <bottom/>
              </border>
            </x14:dxf>
          </x14:cfRule>
          <xm:sqref>C66</xm:sqref>
        </x14:conditionalFormatting>
        <x14:conditionalFormatting xmlns:xm="http://schemas.microsoft.com/office/excel/2006/main">
          <x14:cfRule type="notContainsBlanks" priority="64" id="{2B23A2A3-5E00-4D39-967B-D232EE20A345}">
            <xm:f>LEN(TRIM('Body &amp; Home Health'!#REF!))&gt;0</xm:f>
            <x14:dxf>
              <fill>
                <patternFill patternType="solid">
                  <fgColor rgb="FFB7E1CD"/>
                  <bgColor rgb="FFB7E1CD"/>
                </patternFill>
              </fill>
              <border>
                <left/>
                <right/>
                <top/>
                <bottom/>
              </border>
            </x14:dxf>
          </x14:cfRule>
          <xm:sqref>C48</xm:sqref>
        </x14:conditionalFormatting>
        <x14:conditionalFormatting xmlns:xm="http://schemas.microsoft.com/office/excel/2006/main">
          <x14:cfRule type="notContainsBlanks" priority="60" id="{E5395C4D-1728-4309-BD9A-D81745F2F8E2}">
            <xm:f>LEN(TRIM('Body &amp; Home Health'!#REF!))&gt;0</xm:f>
            <x14:dxf>
              <fill>
                <patternFill patternType="solid">
                  <fgColor rgb="FFB7E1CD"/>
                  <bgColor rgb="FFB7E1CD"/>
                </patternFill>
              </fill>
              <border>
                <left/>
                <right/>
                <top/>
                <bottom/>
              </border>
            </x14:dxf>
          </x14:cfRule>
          <xm:sqref>C73</xm:sqref>
        </x14:conditionalFormatting>
        <x14:conditionalFormatting xmlns:xm="http://schemas.microsoft.com/office/excel/2006/main">
          <x14:cfRule type="notContainsBlanks" priority="59" id="{43A622AB-894A-4B23-A95F-4EE6B3289854}">
            <xm:f>LEN(TRIM('Body &amp; Home Health'!#REF!))&gt;0</xm:f>
            <x14:dxf>
              <fill>
                <patternFill patternType="solid">
                  <fgColor rgb="FFB7E1CD"/>
                  <bgColor rgb="FFB7E1CD"/>
                </patternFill>
              </fill>
              <border>
                <left/>
                <right/>
                <top/>
                <bottom/>
              </border>
            </x14:dxf>
          </x14:cfRule>
          <xm:sqref>C74</xm:sqref>
        </x14:conditionalFormatting>
        <x14:conditionalFormatting xmlns:xm="http://schemas.microsoft.com/office/excel/2006/main">
          <x14:cfRule type="notContainsBlanks" priority="58" id="{3B947B1B-0CFE-4B1B-9482-334BCB205A06}">
            <xm:f>LEN(TRIM('Body &amp; Home Health'!#REF!))&gt;0</xm:f>
            <x14:dxf>
              <fill>
                <patternFill patternType="solid">
                  <fgColor rgb="FFB7E1CD"/>
                  <bgColor rgb="FFB7E1CD"/>
                </patternFill>
              </fill>
              <border>
                <left/>
                <right/>
                <top/>
                <bottom/>
              </border>
            </x14:dxf>
          </x14:cfRule>
          <xm:sqref>C77</xm:sqref>
        </x14:conditionalFormatting>
        <x14:conditionalFormatting xmlns:xm="http://schemas.microsoft.com/office/excel/2006/main">
          <x14:cfRule type="notContainsBlanks" priority="57" id="{1BF32B74-1A1F-416E-AF71-7557A0B175F7}">
            <xm:f>LEN(TRIM('Body &amp; Home Health'!#REF!))&gt;0</xm:f>
            <x14:dxf>
              <fill>
                <patternFill patternType="solid">
                  <fgColor rgb="FFB7E1CD"/>
                  <bgColor rgb="FFB7E1CD"/>
                </patternFill>
              </fill>
              <border>
                <left/>
                <right/>
                <top/>
                <bottom/>
              </border>
            </x14:dxf>
          </x14:cfRule>
          <xm:sqref>C85</xm:sqref>
        </x14:conditionalFormatting>
        <x14:conditionalFormatting xmlns:xm="http://schemas.microsoft.com/office/excel/2006/main">
          <x14:cfRule type="notContainsBlanks" priority="56" id="{FE259EA2-AC6C-4432-B1D6-F5B72710569F}">
            <xm:f>LEN(TRIM('Body &amp; Home Health'!#REF!))&gt;0</xm:f>
            <x14:dxf>
              <fill>
                <patternFill patternType="solid">
                  <fgColor rgb="FFB7E1CD"/>
                  <bgColor rgb="FFB7E1CD"/>
                </patternFill>
              </fill>
              <border>
                <left/>
                <right/>
                <top/>
                <bottom/>
              </border>
            </x14:dxf>
          </x14:cfRule>
          <xm:sqref>C80</xm:sqref>
        </x14:conditionalFormatting>
        <x14:conditionalFormatting xmlns:xm="http://schemas.microsoft.com/office/excel/2006/main">
          <x14:cfRule type="notContainsBlanks" priority="55" id="{6C8EE84D-EE82-47A8-8B66-CB6B93378C73}">
            <xm:f>LEN(TRIM('Body &amp; Home Health'!#REF!))&gt;0</xm:f>
            <x14:dxf>
              <fill>
                <patternFill patternType="solid">
                  <fgColor rgb="FFB7E1CD"/>
                  <bgColor rgb="FFB7E1CD"/>
                </patternFill>
              </fill>
              <border>
                <left/>
                <right/>
                <top/>
                <bottom/>
              </border>
            </x14:dxf>
          </x14:cfRule>
          <xm:sqref>C93:C94</xm:sqref>
        </x14:conditionalFormatting>
        <x14:conditionalFormatting xmlns:xm="http://schemas.microsoft.com/office/excel/2006/main">
          <x14:cfRule type="notContainsBlanks" priority="54" id="{98E76182-CCE0-405A-B180-460EA1BEC9E0}">
            <xm:f>LEN(TRIM('Body &amp; Home Health'!#REF!))&gt;0</xm:f>
            <x14:dxf>
              <fill>
                <patternFill patternType="solid">
                  <fgColor rgb="FFB7E1CD"/>
                  <bgColor rgb="FFB7E1CD"/>
                </patternFill>
              </fill>
              <border>
                <left/>
                <right/>
                <top/>
                <bottom/>
              </border>
            </x14:dxf>
          </x14:cfRule>
          <xm:sqref>C86</xm:sqref>
        </x14:conditionalFormatting>
        <x14:conditionalFormatting xmlns:xm="http://schemas.microsoft.com/office/excel/2006/main">
          <x14:cfRule type="notContainsBlanks" priority="51" id="{B5852D8C-0644-4379-A1C7-2BAB86E885E6}">
            <xm:f>LEN(TRIM('Body &amp; Home Health'!#REF!))&gt;0</xm:f>
            <x14:dxf>
              <fill>
                <patternFill patternType="solid">
                  <fgColor rgb="FFB7E1CD"/>
                  <bgColor rgb="FFB7E1CD"/>
                </patternFill>
              </fill>
              <border>
                <left/>
                <right/>
                <top/>
                <bottom/>
              </border>
            </x14:dxf>
          </x14:cfRule>
          <xm:sqref>C99</xm:sqref>
        </x14:conditionalFormatting>
        <x14:conditionalFormatting xmlns:xm="http://schemas.microsoft.com/office/excel/2006/main">
          <x14:cfRule type="notContainsBlanks" priority="50" id="{CBB1DA5A-867A-435A-B6FF-6D0256F1DFD1}">
            <xm:f>LEN(TRIM('Body &amp; Home Health'!#REF!))&gt;0</xm:f>
            <x14:dxf>
              <fill>
                <patternFill patternType="solid">
                  <fgColor rgb="FFB7E1CD"/>
                  <bgColor rgb="FFB7E1CD"/>
                </patternFill>
              </fill>
              <border>
                <left/>
                <right/>
                <top/>
                <bottom/>
              </border>
            </x14:dxf>
          </x14:cfRule>
          <xm:sqref>C100</xm:sqref>
        </x14:conditionalFormatting>
        <x14:conditionalFormatting xmlns:xm="http://schemas.microsoft.com/office/excel/2006/main">
          <x14:cfRule type="notContainsBlanks" priority="49" id="{323720BC-68A6-4333-8B86-0CB53B5788C9}">
            <xm:f>LEN(TRIM('Body &amp; Home Health'!#REF!))&gt;0</xm:f>
            <x14:dxf>
              <fill>
                <patternFill patternType="solid">
                  <fgColor rgb="FFB7E1CD"/>
                  <bgColor rgb="FFB7E1CD"/>
                </patternFill>
              </fill>
              <border>
                <left/>
                <right/>
                <top/>
                <bottom/>
              </border>
            </x14:dxf>
          </x14:cfRule>
          <xm:sqref>C101</xm:sqref>
        </x14:conditionalFormatting>
        <x14:conditionalFormatting xmlns:xm="http://schemas.microsoft.com/office/excel/2006/main">
          <x14:cfRule type="notContainsBlanks" priority="48" id="{B5B6CCE5-E3A3-42BF-B13A-42248205CFF6}">
            <xm:f>LEN(TRIM('Body &amp; Home Health'!#REF!))&gt;0</xm:f>
            <x14:dxf>
              <fill>
                <patternFill patternType="solid">
                  <fgColor rgb="FFB7E1CD"/>
                  <bgColor rgb="FFB7E1CD"/>
                </patternFill>
              </fill>
              <border>
                <left/>
                <right/>
                <top/>
                <bottom/>
              </border>
            </x14:dxf>
          </x14:cfRule>
          <xm:sqref>C102</xm:sqref>
        </x14:conditionalFormatting>
        <x14:conditionalFormatting xmlns:xm="http://schemas.microsoft.com/office/excel/2006/main">
          <x14:cfRule type="notContainsBlanks" priority="47" id="{D42F2F48-74B7-41B6-A058-3C3BB9A9B7AD}">
            <xm:f>LEN(TRIM('Body &amp; Home Health'!#REF!))&gt;0</xm:f>
            <x14:dxf>
              <fill>
                <patternFill patternType="solid">
                  <fgColor rgb="FFB7E1CD"/>
                  <bgColor rgb="FFB7E1CD"/>
                </patternFill>
              </fill>
              <border>
                <left/>
                <right/>
                <top/>
                <bottom/>
              </border>
            </x14:dxf>
          </x14:cfRule>
          <xm:sqref>C105</xm:sqref>
        </x14:conditionalFormatting>
        <x14:conditionalFormatting xmlns:xm="http://schemas.microsoft.com/office/excel/2006/main">
          <x14:cfRule type="notContainsBlanks" priority="46" id="{FE0EB76D-F0D0-4A3E-8E2E-9592E1A79782}">
            <xm:f>LEN(TRIM('Body &amp; Home Health'!#REF!))&gt;0</xm:f>
            <x14:dxf>
              <fill>
                <patternFill patternType="solid">
                  <fgColor rgb="FFB7E1CD"/>
                  <bgColor rgb="FFB7E1CD"/>
                </patternFill>
              </fill>
              <border>
                <left/>
                <right/>
                <top/>
                <bottom/>
              </border>
            </x14:dxf>
          </x14:cfRule>
          <xm:sqref>C103</xm:sqref>
        </x14:conditionalFormatting>
        <x14:conditionalFormatting xmlns:xm="http://schemas.microsoft.com/office/excel/2006/main">
          <x14:cfRule type="notContainsBlanks" priority="44" id="{AC6C971B-E6F7-42A8-92C9-72EE629E2060}">
            <xm:f>LEN(TRIM('Body &amp; Home Health'!#REF!))&gt;0</xm:f>
            <x14:dxf>
              <fill>
                <patternFill patternType="solid">
                  <fgColor rgb="FFB7E1CD"/>
                  <bgColor rgb="FFB7E1CD"/>
                </patternFill>
              </fill>
              <border>
                <left/>
                <right/>
                <top/>
                <bottom/>
              </border>
            </x14:dxf>
          </x14:cfRule>
          <xm:sqref>C106</xm:sqref>
        </x14:conditionalFormatting>
        <x14:conditionalFormatting xmlns:xm="http://schemas.microsoft.com/office/excel/2006/main">
          <x14:cfRule type="notContainsBlanks" priority="43" id="{74941EA1-755F-4137-997E-2F7530C59B89}">
            <xm:f>LEN(TRIM('Body &amp; Home Health'!#REF!))&gt;0</xm:f>
            <x14:dxf>
              <fill>
                <patternFill patternType="solid">
                  <fgColor rgb="FFB7E1CD"/>
                  <bgColor rgb="FFB7E1CD"/>
                </patternFill>
              </fill>
              <border>
                <left/>
                <right/>
                <top/>
                <bottom/>
              </border>
            </x14:dxf>
          </x14:cfRule>
          <xm:sqref>C110</xm:sqref>
        </x14:conditionalFormatting>
        <x14:conditionalFormatting xmlns:xm="http://schemas.microsoft.com/office/excel/2006/main">
          <x14:cfRule type="notContainsBlanks" priority="42" id="{1E1D906F-C4FD-4CE9-BBB8-45A7FF9D4E9A}">
            <xm:f>LEN(TRIM('Body &amp; Home Health'!#REF!))&gt;0</xm:f>
            <x14:dxf>
              <fill>
                <patternFill patternType="solid">
                  <fgColor rgb="FFB7E1CD"/>
                  <bgColor rgb="FFB7E1CD"/>
                </patternFill>
              </fill>
              <border>
                <left/>
                <right/>
                <top/>
                <bottom/>
              </border>
            </x14:dxf>
          </x14:cfRule>
          <xm:sqref>C108</xm:sqref>
        </x14:conditionalFormatting>
        <x14:conditionalFormatting xmlns:xm="http://schemas.microsoft.com/office/excel/2006/main">
          <x14:cfRule type="notContainsBlanks" priority="41" id="{61880EDA-C663-4064-B1FD-039B4407750B}">
            <xm:f>LEN(TRIM('Body &amp; Home Health'!#REF!))&gt;0</xm:f>
            <x14:dxf>
              <fill>
                <patternFill patternType="solid">
                  <fgColor rgb="FFB7E1CD"/>
                  <bgColor rgb="FFB7E1CD"/>
                </patternFill>
              </fill>
              <border>
                <left/>
                <right/>
                <top/>
                <bottom/>
              </border>
            </x14:dxf>
          </x14:cfRule>
          <xm:sqref>C109</xm:sqref>
        </x14:conditionalFormatting>
        <x14:conditionalFormatting xmlns:xm="http://schemas.microsoft.com/office/excel/2006/main">
          <x14:cfRule type="notContainsBlanks" priority="39" id="{627D0F2A-A156-49E8-8FDC-9D1310F5F939}">
            <xm:f>LEN(TRIM('Body &amp; Home Health'!#REF!))&gt;0</xm:f>
            <x14:dxf>
              <fill>
                <patternFill patternType="solid">
                  <fgColor rgb="FFB7E1CD"/>
                  <bgColor rgb="FFB7E1CD"/>
                </patternFill>
              </fill>
              <border>
                <left/>
                <right/>
                <top/>
                <bottom/>
              </border>
            </x14:dxf>
          </x14:cfRule>
          <xm:sqref>C121</xm:sqref>
        </x14:conditionalFormatting>
        <x14:conditionalFormatting xmlns:xm="http://schemas.microsoft.com/office/excel/2006/main">
          <x14:cfRule type="notContainsBlanks" priority="38" id="{945931B9-02F7-4D67-89E7-BFEF884C74A9}">
            <xm:f>LEN(TRIM('Body &amp; Home Health'!#REF!))&gt;0</xm:f>
            <x14:dxf>
              <fill>
                <patternFill patternType="solid">
                  <fgColor rgb="FFB7E1CD"/>
                  <bgColor rgb="FFB7E1CD"/>
                </patternFill>
              </fill>
              <border>
                <left/>
                <right/>
                <top/>
                <bottom/>
              </border>
            </x14:dxf>
          </x14:cfRule>
          <xm:sqref>C122</xm:sqref>
        </x14:conditionalFormatting>
        <x14:conditionalFormatting xmlns:xm="http://schemas.microsoft.com/office/excel/2006/main">
          <x14:cfRule type="notContainsBlanks" priority="37" id="{0B36DAFA-1A03-4E6A-B372-EEC64541EDC2}">
            <xm:f>LEN(TRIM('Body &amp; Home Health'!#REF!))&gt;0</xm:f>
            <x14:dxf>
              <fill>
                <patternFill patternType="solid">
                  <fgColor rgb="FFB7E1CD"/>
                  <bgColor rgb="FFB7E1CD"/>
                </patternFill>
              </fill>
              <border>
                <left/>
                <right/>
                <top/>
                <bottom/>
              </border>
            </x14:dxf>
          </x14:cfRule>
          <xm:sqref>C123</xm:sqref>
        </x14:conditionalFormatting>
        <x14:conditionalFormatting xmlns:xm="http://schemas.microsoft.com/office/excel/2006/main">
          <x14:cfRule type="notContainsBlanks" priority="36" id="{D8BC1D74-20BB-4070-BEA3-AA2FB3ADDF4F}">
            <xm:f>LEN(TRIM('Body &amp; Home Health'!#REF!))&gt;0</xm:f>
            <x14:dxf>
              <fill>
                <patternFill patternType="solid">
                  <fgColor rgb="FFB7E1CD"/>
                  <bgColor rgb="FFB7E1CD"/>
                </patternFill>
              </fill>
              <border>
                <left/>
                <right/>
                <top/>
                <bottom/>
              </border>
            </x14:dxf>
          </x14:cfRule>
          <xm:sqref>C125</xm:sqref>
        </x14:conditionalFormatting>
        <x14:conditionalFormatting xmlns:xm="http://schemas.microsoft.com/office/excel/2006/main">
          <x14:cfRule type="notContainsBlanks" priority="35" id="{59B91089-1F7F-48FB-AF24-47050E133BD0}">
            <xm:f>LEN(TRIM('Body &amp; Home Health'!#REF!))&gt;0</xm:f>
            <x14:dxf>
              <fill>
                <patternFill patternType="solid">
                  <fgColor rgb="FFB7E1CD"/>
                  <bgColor rgb="FFB7E1CD"/>
                </patternFill>
              </fill>
              <border>
                <left/>
                <right/>
                <top/>
                <bottom/>
              </border>
            </x14:dxf>
          </x14:cfRule>
          <xm:sqref>C127</xm:sqref>
        </x14:conditionalFormatting>
        <x14:conditionalFormatting xmlns:xm="http://schemas.microsoft.com/office/excel/2006/main">
          <x14:cfRule type="notContainsBlanks" priority="34" id="{874D26D3-30F8-43AD-8A9D-BEC72AC9C9A5}">
            <xm:f>LEN(TRIM('Body &amp; Home Health'!#REF!))&gt;0</xm:f>
            <x14:dxf>
              <fill>
                <patternFill patternType="solid">
                  <fgColor rgb="FFB7E1CD"/>
                  <bgColor rgb="FFB7E1CD"/>
                </patternFill>
              </fill>
              <border>
                <left/>
                <right/>
                <top/>
                <bottom/>
              </border>
            </x14:dxf>
          </x14:cfRule>
          <xm:sqref>C126</xm:sqref>
        </x14:conditionalFormatting>
        <x14:conditionalFormatting xmlns:xm="http://schemas.microsoft.com/office/excel/2006/main">
          <x14:cfRule type="notContainsBlanks" priority="33" id="{EACF1A11-E156-4440-8312-921E8D235844}">
            <xm:f>LEN(TRIM('Body &amp; Home Health'!#REF!))&gt;0</xm:f>
            <x14:dxf>
              <fill>
                <patternFill patternType="solid">
                  <fgColor rgb="FFB7E1CD"/>
                  <bgColor rgb="FFB7E1CD"/>
                </patternFill>
              </fill>
              <border>
                <left/>
                <right/>
                <top/>
                <bottom/>
              </border>
            </x14:dxf>
          </x14:cfRule>
          <xm:sqref>C128</xm:sqref>
        </x14:conditionalFormatting>
        <x14:conditionalFormatting xmlns:xm="http://schemas.microsoft.com/office/excel/2006/main">
          <x14:cfRule type="notContainsBlanks" priority="32" id="{4ABE07C2-E5FB-464E-8DC8-E4A7C1B54811}">
            <xm:f>LEN(TRIM('Body &amp; Home Health'!#REF!))&gt;0</xm:f>
            <x14:dxf>
              <fill>
                <patternFill patternType="solid">
                  <fgColor rgb="FFB7E1CD"/>
                  <bgColor rgb="FFB7E1CD"/>
                </patternFill>
              </fill>
              <border>
                <left/>
                <right/>
                <top/>
                <bottom/>
              </border>
            </x14:dxf>
          </x14:cfRule>
          <xm:sqref>C129</xm:sqref>
        </x14:conditionalFormatting>
        <x14:conditionalFormatting xmlns:xm="http://schemas.microsoft.com/office/excel/2006/main">
          <x14:cfRule type="notContainsBlanks" priority="31" id="{478C93B5-BCD5-4D78-8047-AFDC5678385B}">
            <xm:f>LEN(TRIM('Body &amp; Home Health'!#REF!))&gt;0</xm:f>
            <x14:dxf>
              <fill>
                <patternFill patternType="solid">
                  <fgColor rgb="FFB7E1CD"/>
                  <bgColor rgb="FFB7E1CD"/>
                </patternFill>
              </fill>
              <border>
                <left/>
                <right/>
                <top/>
                <bottom/>
              </border>
            </x14:dxf>
          </x14:cfRule>
          <xm:sqref>C130</xm:sqref>
        </x14:conditionalFormatting>
        <x14:conditionalFormatting xmlns:xm="http://schemas.microsoft.com/office/excel/2006/main">
          <x14:cfRule type="notContainsBlanks" priority="30" id="{269C0376-CFA3-42E9-943D-0E8DFD534369}">
            <xm:f>LEN(TRIM('Body &amp; Home Health'!#REF!))&gt;0</xm:f>
            <x14:dxf>
              <fill>
                <patternFill patternType="solid">
                  <fgColor rgb="FFB7E1CD"/>
                  <bgColor rgb="FFB7E1CD"/>
                </patternFill>
              </fill>
              <border>
                <left/>
                <right/>
                <top/>
                <bottom/>
              </border>
            </x14:dxf>
          </x14:cfRule>
          <xm:sqref>C124</xm:sqref>
        </x14:conditionalFormatting>
        <x14:conditionalFormatting xmlns:xm="http://schemas.microsoft.com/office/excel/2006/main">
          <x14:cfRule type="notContainsBlanks" priority="29" id="{C0E786F6-CDF6-4F75-872B-1B8AFC341F03}">
            <xm:f>LEN(TRIM('Body &amp; Home Health'!#REF!))&gt;0</xm:f>
            <x14:dxf>
              <fill>
                <patternFill patternType="solid">
                  <fgColor rgb="FFB7E1CD"/>
                  <bgColor rgb="FFB7E1CD"/>
                </patternFill>
              </fill>
              <border>
                <left/>
                <right/>
                <top/>
                <bottom/>
              </border>
            </x14:dxf>
          </x14:cfRule>
          <xm:sqref>C64</xm:sqref>
        </x14:conditionalFormatting>
        <x14:conditionalFormatting xmlns:xm="http://schemas.microsoft.com/office/excel/2006/main">
          <x14:cfRule type="notContainsBlanks" priority="28" id="{8BF4C404-9F89-421D-B8A7-63A778B3100E}">
            <xm:f>LEN(TRIM('Body &amp; Home Health'!#REF!))&gt;0</xm:f>
            <x14:dxf>
              <fill>
                <patternFill patternType="solid">
                  <fgColor rgb="FFB7E1CD"/>
                  <bgColor rgb="FFB7E1CD"/>
                </patternFill>
              </fill>
              <border>
                <left/>
                <right/>
                <top/>
                <bottom/>
              </border>
            </x14:dxf>
          </x14:cfRule>
          <xm:sqref>C63</xm:sqref>
        </x14:conditionalFormatting>
        <x14:conditionalFormatting xmlns:xm="http://schemas.microsoft.com/office/excel/2006/main">
          <x14:cfRule type="notContainsBlanks" priority="27" id="{869C32C5-7304-4BCE-9641-F332BA0C2D8D}">
            <xm:f>LEN(TRIM('Body &amp; Home Health'!#REF!))&gt;0</xm:f>
            <x14:dxf>
              <fill>
                <patternFill patternType="solid">
                  <fgColor rgb="FFB7E1CD"/>
                  <bgColor rgb="FFB7E1CD"/>
                </patternFill>
              </fill>
              <border>
                <left/>
                <right/>
                <top/>
                <bottom/>
              </border>
            </x14:dxf>
          </x14:cfRule>
          <xm:sqref>C75</xm:sqref>
        </x14:conditionalFormatting>
        <x14:conditionalFormatting xmlns:xm="http://schemas.microsoft.com/office/excel/2006/main">
          <x14:cfRule type="notContainsBlanks" priority="26" id="{70B0F0D3-75E9-4E5B-A3AC-485D4DDFC856}">
            <xm:f>LEN(TRIM('Body &amp; Home Health'!#REF!))&gt;0</xm:f>
            <x14:dxf>
              <fill>
                <patternFill patternType="solid">
                  <fgColor rgb="FFB7E1CD"/>
                  <bgColor rgb="FFB7E1CD"/>
                </patternFill>
              </fill>
              <border>
                <left/>
                <right/>
                <top/>
                <bottom/>
              </border>
            </x14:dxf>
          </x14:cfRule>
          <xm:sqref>C65</xm:sqref>
        </x14:conditionalFormatting>
        <x14:conditionalFormatting xmlns:xm="http://schemas.microsoft.com/office/excel/2006/main">
          <x14:cfRule type="notContainsBlanks" priority="24" id="{F8E4B296-5EFB-4D2A-9854-C55544CC4D6A}">
            <xm:f>LEN(TRIM('Body &amp; Home Health'!#REF!))&gt;0</xm:f>
            <x14:dxf>
              <fill>
                <patternFill patternType="solid">
                  <fgColor rgb="FFB7E1CD"/>
                  <bgColor rgb="FFB7E1CD"/>
                </patternFill>
              </fill>
              <border>
                <left/>
                <right/>
                <top/>
                <bottom/>
              </border>
            </x14:dxf>
          </x14:cfRule>
          <xm:sqref>C137</xm:sqref>
        </x14:conditionalFormatting>
        <x14:conditionalFormatting xmlns:xm="http://schemas.microsoft.com/office/excel/2006/main">
          <x14:cfRule type="notContainsBlanks" priority="23" id="{7E6B291E-1051-424B-B404-07114A672391}">
            <xm:f>LEN(TRIM('Body &amp; Home Health'!#REF!))&gt;0</xm:f>
            <x14:dxf>
              <fill>
                <patternFill patternType="solid">
                  <fgColor rgb="FFB7E1CD"/>
                  <bgColor rgb="FFB7E1CD"/>
                </patternFill>
              </fill>
              <border>
                <left/>
                <right/>
                <top/>
                <bottom/>
              </border>
            </x14:dxf>
          </x14:cfRule>
          <xm:sqref>C135</xm:sqref>
        </x14:conditionalFormatting>
        <x14:conditionalFormatting xmlns:xm="http://schemas.microsoft.com/office/excel/2006/main">
          <x14:cfRule type="notContainsBlanks" priority="22" id="{1AEACADA-CD40-479A-B256-C1FD78787E37}">
            <xm:f>LEN(TRIM('Body &amp; Home Health'!#REF!))&gt;0</xm:f>
            <x14:dxf>
              <fill>
                <patternFill patternType="solid">
                  <fgColor rgb="FFB7E1CD"/>
                  <bgColor rgb="FFB7E1CD"/>
                </patternFill>
              </fill>
              <border>
                <left/>
                <right/>
                <top/>
                <bottom/>
              </border>
            </x14:dxf>
          </x14:cfRule>
          <xm:sqref>C138</xm:sqref>
        </x14:conditionalFormatting>
        <x14:conditionalFormatting xmlns:xm="http://schemas.microsoft.com/office/excel/2006/main">
          <x14:cfRule type="notContainsBlanks" priority="21" id="{CBF8EFAA-B345-4728-8CF2-4832413E1934}">
            <xm:f>LEN(TRIM('Body &amp; Home Health'!#REF!))&gt;0</xm:f>
            <x14:dxf>
              <fill>
                <patternFill patternType="solid">
                  <fgColor rgb="FFB7E1CD"/>
                  <bgColor rgb="FFB7E1CD"/>
                </patternFill>
              </fill>
              <border>
                <left/>
                <right/>
                <top/>
                <bottom/>
              </border>
            </x14:dxf>
          </x14:cfRule>
          <xm:sqref>C139</xm:sqref>
        </x14:conditionalFormatting>
        <x14:conditionalFormatting xmlns:xm="http://schemas.microsoft.com/office/excel/2006/main">
          <x14:cfRule type="notContainsBlanks" priority="16" id="{1FDF302A-A229-42D4-939B-7EAE2274A615}">
            <xm:f>LEN(TRIM('Body &amp; Home Health'!#REF!))&gt;0</xm:f>
            <x14:dxf>
              <fill>
                <patternFill patternType="solid">
                  <fgColor rgb="FFB7E1CD"/>
                  <bgColor rgb="FFB7E1CD"/>
                </patternFill>
              </fill>
              <border>
                <left/>
                <right/>
                <top/>
                <bottom/>
              </border>
            </x14:dxf>
          </x14:cfRule>
          <xm:sqref>C107</xm:sqref>
        </x14:conditionalFormatting>
        <x14:conditionalFormatting xmlns:xm="http://schemas.microsoft.com/office/excel/2006/main">
          <x14:cfRule type="notContainsBlanks" priority="530" id="{BA7D54DA-BB4A-437F-8D7A-6C3D265C98D0}">
            <xm:f>LEN(TRIM('KITCHEN &amp; MEALS'!#REF!))&gt;0</xm:f>
            <x14:dxf>
              <fill>
                <patternFill patternType="solid">
                  <fgColor rgb="FFB7E1CD"/>
                  <bgColor rgb="FFB7E1CD"/>
                </patternFill>
              </fill>
              <border>
                <left/>
                <right/>
                <top/>
                <bottom/>
              </border>
            </x14:dxf>
          </x14:cfRule>
          <xm:sqref>C16:C17</xm:sqref>
        </x14:conditionalFormatting>
        <x14:conditionalFormatting xmlns:xm="http://schemas.microsoft.com/office/excel/2006/main">
          <x14:cfRule type="notContainsBlanks" priority="536" id="{99944E91-84E8-4383-B910-237C07B3A999}">
            <xm:f>LEN(TRIM('KITCHEN &amp; MEALS'!#REF!))&gt;0</xm:f>
            <x14:dxf>
              <fill>
                <patternFill patternType="solid">
                  <fgColor rgb="FFB7E1CD"/>
                  <bgColor rgb="FFB7E1CD"/>
                </patternFill>
              </fill>
              <border>
                <left/>
                <right/>
                <top/>
                <bottom/>
              </border>
            </x14:dxf>
          </x14:cfRule>
          <xm:sqref>C18</xm:sqref>
        </x14:conditionalFormatting>
        <x14:conditionalFormatting xmlns:xm="http://schemas.microsoft.com/office/excel/2006/main">
          <x14:cfRule type="notContainsBlanks" priority="540" id="{C5AECF8C-EF67-4EEF-9454-2C9A5D582375}">
            <xm:f>LEN(TRIM('KITCHEN &amp; MEALS'!#REF!))&gt;0</xm:f>
            <x14:dxf>
              <fill>
                <patternFill patternType="solid">
                  <fgColor rgb="FFB7E1CD"/>
                  <bgColor rgb="FFB7E1CD"/>
                </patternFill>
              </fill>
              <border>
                <left/>
                <right/>
                <top/>
                <bottom/>
              </border>
            </x14:dxf>
          </x14:cfRule>
          <xm:sqref>C14:C15</xm:sqref>
        </x14:conditionalFormatting>
        <x14:conditionalFormatting xmlns:xm="http://schemas.microsoft.com/office/excel/2006/main">
          <x14:cfRule type="notContainsBlanks" priority="15" id="{1007097D-A229-4ABD-9396-20D963C2E59F}">
            <xm:f>LEN(TRIM('KITCHEN &amp; MEALS'!#REF!))&gt;0</xm:f>
            <x14:dxf>
              <fill>
                <patternFill patternType="solid">
                  <fgColor rgb="FFB7E1CD"/>
                  <bgColor rgb="FFB7E1CD"/>
                </patternFill>
              </fill>
              <border>
                <left/>
                <right/>
                <top/>
                <bottom/>
              </border>
            </x14:dxf>
          </x14:cfRule>
          <xm:sqref>C11</xm:sqref>
        </x14:conditionalFormatting>
        <x14:conditionalFormatting xmlns:xm="http://schemas.microsoft.com/office/excel/2006/main">
          <x14:cfRule type="notContainsBlanks" priority="13" id="{5A6DCB5A-667E-47A0-9E8B-71413A7FBB5C}">
            <xm:f>LEN(TRIM('KITCHEN &amp; MEALS'!#REF!))&gt;0</xm:f>
            <x14:dxf>
              <fill>
                <patternFill patternType="solid">
                  <fgColor rgb="FFB7E1CD"/>
                  <bgColor rgb="FFB7E1CD"/>
                </patternFill>
              </fill>
              <border>
                <left/>
                <right/>
                <top/>
                <bottom/>
              </border>
            </x14:dxf>
          </x14:cfRule>
          <xm:sqref>C10</xm:sqref>
        </x14:conditionalFormatting>
        <x14:conditionalFormatting xmlns:xm="http://schemas.microsoft.com/office/excel/2006/main">
          <x14:cfRule type="notContainsBlanks" priority="11" id="{A3684207-D86F-4272-833C-7EDF87BC7A1A}">
            <xm:f>LEN(TRIM('Body &amp; Home Health'!#REF!))&gt;0</xm:f>
            <x14:dxf>
              <fill>
                <patternFill patternType="solid">
                  <fgColor rgb="FFB7E1CD"/>
                  <bgColor rgb="FFB7E1CD"/>
                </patternFill>
              </fill>
              <border>
                <left/>
                <right/>
                <top/>
                <bottom/>
              </border>
            </x14:dxf>
          </x14:cfRule>
          <xm:sqref>C136</xm:sqref>
        </x14:conditionalFormatting>
        <x14:conditionalFormatting xmlns:xm="http://schemas.microsoft.com/office/excel/2006/main">
          <x14:cfRule type="notContainsBlanks" priority="9" id="{47DE32B5-61F7-4E99-9BD5-BF60B1D07051}">
            <xm:f>LEN(TRIM('Body &amp; Home Health'!#REF!))&gt;0</xm:f>
            <x14:dxf>
              <fill>
                <patternFill patternType="solid">
                  <fgColor rgb="FFB7E1CD"/>
                  <bgColor rgb="FFB7E1CD"/>
                </patternFill>
              </fill>
              <border>
                <left/>
                <right/>
                <top/>
                <bottom/>
              </border>
            </x14:dxf>
          </x14:cfRule>
          <xm:sqref>C51</xm:sqref>
        </x14:conditionalFormatting>
        <x14:conditionalFormatting xmlns:xm="http://schemas.microsoft.com/office/excel/2006/main">
          <x14:cfRule type="notContainsBlanks" priority="8" id="{9A030FE3-6C4E-420F-90F7-D0B1334D000E}">
            <xm:f>LEN(TRIM('Body &amp; Home Health'!#REF!))&gt;0</xm:f>
            <x14:dxf>
              <fill>
                <patternFill patternType="solid">
                  <fgColor rgb="FFB7E1CD"/>
                  <bgColor rgb="FFB7E1CD"/>
                </patternFill>
              </fill>
              <border>
                <left/>
                <right/>
                <top/>
                <bottom/>
              </border>
            </x14:dxf>
          </x14:cfRule>
          <xm:sqref>C52</xm:sqref>
        </x14:conditionalFormatting>
        <x14:conditionalFormatting xmlns:xm="http://schemas.microsoft.com/office/excel/2006/main">
          <x14:cfRule type="notContainsBlanks" priority="7" id="{241DBE17-5733-4A7E-B2AA-3BD55FAA7650}">
            <xm:f>LEN(TRIM('Body &amp; Home Health'!#REF!))&gt;0</xm:f>
            <x14:dxf>
              <fill>
                <patternFill patternType="solid">
                  <fgColor rgb="FFB7E1CD"/>
                  <bgColor rgb="FFB7E1CD"/>
                </patternFill>
              </fill>
              <border>
                <left/>
                <right/>
                <top/>
                <bottom/>
              </border>
            </x14:dxf>
          </x14:cfRule>
          <xm:sqref>C53</xm:sqref>
        </x14:conditionalFormatting>
        <x14:conditionalFormatting xmlns:xm="http://schemas.microsoft.com/office/excel/2006/main">
          <x14:cfRule type="notContainsBlanks" priority="6" id="{C659692C-4CCA-4B14-A563-E7E094A9B969}">
            <xm:f>LEN(TRIM('Body &amp; Home Health'!#REF!))&gt;0</xm:f>
            <x14:dxf>
              <fill>
                <patternFill patternType="solid">
                  <fgColor rgb="FFB7E1CD"/>
                  <bgColor rgb="FFB7E1CD"/>
                </patternFill>
              </fill>
              <border>
                <left/>
                <right/>
                <top/>
                <bottom/>
              </border>
            </x14:dxf>
          </x14:cfRule>
          <xm:sqref>C55</xm:sqref>
        </x14:conditionalFormatting>
        <x14:conditionalFormatting xmlns:xm="http://schemas.microsoft.com/office/excel/2006/main">
          <x14:cfRule type="notContainsBlanks" priority="5" id="{1D5EEBB5-FCD0-4464-9D41-9B3228A11CA2}">
            <xm:f>LEN(TRIM('Body &amp; Home Health'!#REF!))&gt;0</xm:f>
            <x14:dxf>
              <fill>
                <patternFill patternType="solid">
                  <fgColor rgb="FFB7E1CD"/>
                  <bgColor rgb="FFB7E1CD"/>
                </patternFill>
              </fill>
              <border>
                <left/>
                <right/>
                <top/>
                <bottom/>
              </border>
            </x14:dxf>
          </x14:cfRule>
          <xm:sqref>C54</xm:sqref>
        </x14:conditionalFormatting>
        <x14:conditionalFormatting xmlns:xm="http://schemas.microsoft.com/office/excel/2006/main">
          <x14:cfRule type="notContainsBlanks" priority="4" id="{DAB5D16A-16C2-47DB-A07F-A19705570811}">
            <xm:f>LEN(TRIM('Body &amp; Home Health'!#REF!))&gt;0</xm:f>
            <x14:dxf>
              <fill>
                <patternFill patternType="solid">
                  <fgColor rgb="FFB7E1CD"/>
                  <bgColor rgb="FFB7E1CD"/>
                </patternFill>
              </fill>
              <border>
                <left/>
                <right/>
                <top/>
                <bottom/>
              </border>
            </x14:dxf>
          </x14:cfRule>
          <xm:sqref>C56</xm:sqref>
        </x14:conditionalFormatting>
        <x14:conditionalFormatting xmlns:xm="http://schemas.microsoft.com/office/excel/2006/main">
          <x14:cfRule type="notContainsBlanks" priority="1" id="{FA248863-DA79-4D2C-BCEB-1AD8E872129C}">
            <xm:f>LEN(TRIM('Body &amp; Home Health'!#REF!))&gt;0</xm:f>
            <x14:dxf>
              <fill>
                <patternFill patternType="solid">
                  <fgColor rgb="FFB7E1CD"/>
                  <bgColor rgb="FFB7E1CD"/>
                </patternFill>
              </fill>
              <border>
                <left/>
                <right/>
                <top/>
                <bottom/>
              </border>
            </x14:dxf>
          </x14:cfRule>
          <xm:sqref>C104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Details</vt:lpstr>
      <vt:lpstr>FR Meat &amp; Fish</vt:lpstr>
      <vt:lpstr>Venison</vt:lpstr>
      <vt:lpstr>Pets</vt:lpstr>
      <vt:lpstr>Dairy Eggs Honey BreadM'Shrooms</vt:lpstr>
      <vt:lpstr>KITCHEN &amp; MEALS</vt:lpstr>
      <vt:lpstr>NOSH PIES</vt:lpstr>
      <vt:lpstr>Fruit Nuts Seeds</vt:lpstr>
      <vt:lpstr>Vegan GF &amp;  Pantry</vt:lpstr>
      <vt:lpstr>Herbs Oil Spice Salt</vt:lpstr>
      <vt:lpstr>Beverages</vt:lpstr>
      <vt:lpstr>Body &amp; Home Health</vt:lpstr>
      <vt:lpstr>Sheet1</vt:lpstr>
      <vt:lpstr>Sheet2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Natalya</dc:creator>
  <cp:lastModifiedBy>Natalya</cp:lastModifiedBy>
  <cp:lastPrinted>2024-10-07T07:47:23Z</cp:lastPrinted>
  <dcterms:created xsi:type="dcterms:W3CDTF">2020-06-07T08:00:06Z</dcterms:created>
  <dcterms:modified xsi:type="dcterms:W3CDTF">2025-11-03T15:24:04Z</dcterms:modified>
</cp:coreProperties>
</file>